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ortal\2024\2ND QUARTER 2024\"/>
    </mc:Choice>
  </mc:AlternateContent>
  <bookViews>
    <workbookView xWindow="10530" yWindow="120" windowWidth="18255" windowHeight="15465" tabRatio="587" firstSheet="2" activeTab="2"/>
  </bookViews>
  <sheets>
    <sheet name="Form 12 - 4th Qtr 2024" sheetId="4" state="hidden" r:id="rId1"/>
    <sheet name="Form 12 - 3rd Qtr 2024" sheetId="3" state="hidden" r:id="rId2"/>
    <sheet name="Form 12 - 2nd Qtr 2024" sheetId="2" r:id="rId3"/>
    <sheet name="Form 12 - 1st Qtr 2024" sheetId="1" state="hidden" r:id="rId4"/>
  </sheets>
  <definedNames>
    <definedName name="_xlnm.Print_Area" localSheetId="3">'Form 12 - 1st Qtr 2024'!$A$1:$J$56</definedName>
    <definedName name="_xlnm.Print_Area" localSheetId="2">'Form 12 - 2nd Qtr 2024'!$A$1:$J$60</definedName>
    <definedName name="_xlnm.Print_Area" localSheetId="1">'Form 12 - 3rd Qtr 2024'!$A$1:$J$44</definedName>
    <definedName name="_xlnm.Print_Area" localSheetId="0">'Form 12 - 4th Qtr 2024'!$A$1:$J$24</definedName>
    <definedName name="_xlnm.Print_Titles" localSheetId="3">'Form 12 - 1st Qtr 2024'!$3:$8</definedName>
    <definedName name="_xlnm.Print_Titles" localSheetId="2">'Form 12 - 2nd Qtr 2024'!$3:$12</definedName>
    <definedName name="_xlnm.Print_Titles" localSheetId="1">'Form 12 - 3rd Qtr 2024'!$8:$13</definedName>
    <definedName name="_xlnm.Print_Titles" localSheetId="0">'Form 12 - 4th Qtr 2024'!$8:$13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2" l="1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14" i="2"/>
  <c r="E11" i="1"/>
  <c r="E12" i="1"/>
  <c r="E13" i="1"/>
  <c r="E49" i="1" s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0" i="1"/>
  <c r="I19" i="4" l="1"/>
  <c r="H19" i="4"/>
  <c r="G19" i="4"/>
  <c r="F19" i="4"/>
  <c r="B19" i="4"/>
  <c r="E19" i="4"/>
  <c r="J14" i="4"/>
  <c r="J19" i="4" s="1"/>
  <c r="I39" i="3" l="1"/>
  <c r="H39" i="3"/>
  <c r="G39" i="3"/>
  <c r="F39" i="3"/>
  <c r="B39" i="3"/>
  <c r="E39" i="3"/>
  <c r="J14" i="3"/>
  <c r="J39" i="3" s="1"/>
  <c r="E54" i="2" l="1"/>
  <c r="I54" i="2"/>
  <c r="H54" i="2"/>
  <c r="G54" i="2"/>
  <c r="F54" i="2"/>
  <c r="J13" i="2"/>
  <c r="J54" i="2" s="1"/>
  <c r="I49" i="1" l="1"/>
  <c r="H49" i="1"/>
  <c r="G49" i="1"/>
  <c r="B49" i="1"/>
  <c r="F49" i="1"/>
  <c r="J9" i="1"/>
  <c r="J49" i="1" s="1"/>
</calcChain>
</file>

<file path=xl/sharedStrings.xml><?xml version="1.0" encoding="utf-8"?>
<sst xmlns="http://schemas.openxmlformats.org/spreadsheetml/2006/main" count="220" uniqueCount="104">
  <si>
    <t>FDP Form 12 - Unliquidated Cash Advances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</si>
  <si>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</si>
  <si>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</si>
  <si>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</si>
  <si>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</si>
  <si>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</si>
  <si>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</si>
  <si>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</si>
  <si>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31-90 days</t>
  </si>
  <si>
    <t>Over 1 year</t>
  </si>
  <si>
    <t>Over 2 years</t>
  </si>
  <si>
    <t>3 years and above</t>
  </si>
  <si>
    <t>Total</t>
  </si>
  <si>
    <t>Less than 30 days</t>
  </si>
  <si>
    <t>91-365 days</t>
  </si>
  <si>
    <t>Local Chief Executive</t>
  </si>
  <si>
    <t xml:space="preserve">We hereby certify that we have reviewed the contents and hereby attest to the veracity and correctness of the data or information contained in this document.
</t>
  </si>
  <si>
    <t>Province, City or Municipality :</t>
  </si>
  <si>
    <t>Local Accountant</t>
  </si>
  <si>
    <t>Ronald Matias Mangosong III</t>
  </si>
  <si>
    <t>MARJORIE V. TINTE</t>
  </si>
  <si>
    <t>Purchase of 1 unit N70 Cellphone</t>
  </si>
  <si>
    <t>ENGR. CARLOS F. LOPEZ, JR.</t>
  </si>
  <si>
    <t>ASINGAN</t>
  </si>
  <si>
    <t>MARIETA D. PINLAC</t>
  </si>
  <si>
    <t>HON. MELCHOR J. CARDINEZ, SR.</t>
  </si>
  <si>
    <t>SHARON M. BUGARIN</t>
  </si>
  <si>
    <t>LEIZL B. PABLO</t>
  </si>
  <si>
    <t>HON. VIRGILIO I. AMISTAD</t>
  </si>
  <si>
    <t>HON. JULIO P. DAYAG</t>
  </si>
  <si>
    <t>HON. HEIDEE L. GANIGAN-CHUA</t>
  </si>
  <si>
    <t>MICHELLE D. DESAMITO</t>
  </si>
  <si>
    <t>JANETTE E. PITA</t>
  </si>
  <si>
    <t>ROSALIE A. JOVER</t>
  </si>
  <si>
    <t>TERESA O. MAMALIO</t>
  </si>
  <si>
    <t>JOSELITO V. VIRAY</t>
  </si>
  <si>
    <t>BERNARD B. VARGAS</t>
  </si>
  <si>
    <t>EMELY S. BADUA</t>
  </si>
  <si>
    <t>Republic of the Philippines</t>
  </si>
  <si>
    <t>Province of Pangasinan</t>
  </si>
  <si>
    <t>Municipality of Asingan</t>
  </si>
  <si>
    <t>UNLIQUIDATED CASH ADVANCES
4TH QUARTER, CY 2024</t>
  </si>
  <si>
    <t>UNLIQUIDATED CASH ADVANCES
3RD QUARTER, CY 2024</t>
  </si>
  <si>
    <t>UNLIQUIDATED CASH ADVANCES
1ST QUARTER, CY 2024</t>
  </si>
  <si>
    <t>To CA for Philippine Association of Local Government Accountants (PhALGA), Inc. 16th Northern Luzon Geographical Conference on March 19-22, 2024 at Benguet Sports Complex Gym, La Trinidad, Benguet</t>
  </si>
  <si>
    <t>To cash advance for the Registration Fee and Other Expenses to attend the First Regional Convention on March 13-15, 2024 at Amboy Hometel, Basco, Batanes</t>
  </si>
  <si>
    <t>To cash advance for 2024 1st Philippine Association for Government Budget Administration Inc. (PAGBA) on April 17-20, 2024 at Tagbilaran City, Bohol.</t>
  </si>
  <si>
    <t>CLARITA R. OGANIZA</t>
  </si>
  <si>
    <t>To cash advance for the 25th Silver Anniversary and National General Assembly of the Philippine League of Government and Private Midwives, Inc at Davao City on April 23-26, 2024</t>
  </si>
  <si>
    <t>To cash advance for the 2024 National Annual Convention of the League of Sanitation Inspectors of the Philippines (LSIP) Inc. At Puerto Princesa, Palawan on April 17-19, 2024</t>
  </si>
  <si>
    <t>To cash advance for the 2024 National Annual Convetion of the League of Sanitation Inspectors of the Philippines (LSIP), Inc. at Puerto Princesa, Palawan on April 17-19, 2024</t>
  </si>
  <si>
    <t>ENGR. BENJAMIN B. GINES, JR.</t>
  </si>
  <si>
    <t>To cash advance for the 11th Philippine Association of Building Officials (PABO) National Convention on April 16-20, 2024 at General Santos City</t>
  </si>
  <si>
    <t>JULIE A. PERALTA</t>
  </si>
  <si>
    <t>To cash advance for Women's Month Seminar Workshop for PNP Women and Children Protection Desk and Social Workers of every Municipality and Province on March 13-15 at Hotel Supreme, Baguio City</t>
  </si>
  <si>
    <t>HERMINIO C. ALCANTARA, JR.</t>
  </si>
  <si>
    <t>To cash advance for the 1st Series of PCL Quarterly Continuing Local Legislative Education Program (CLLEP) on March 14-16, 2024 in Boracay Island, Malay, Aklan</t>
  </si>
  <si>
    <t>To cash advance for the Joint Capability Enhancement Seminar of the PLEASES &amp; LESAP on April 2-4, 2024 at Azalea Hotel and Residences, Baguio City</t>
  </si>
  <si>
    <t>OLIVIA MARIE B. SALES</t>
  </si>
  <si>
    <t>ANALIE D. SOLORIA</t>
  </si>
  <si>
    <t>DIOSDADO C. BALANGA</t>
  </si>
  <si>
    <t>MARINA C. PASCUAL</t>
  </si>
  <si>
    <t>PRINCESS C. POON</t>
  </si>
  <si>
    <t>To cash advance in attending the 27th LSWDO's National Social Welfare and Development Forum and General Assembly on May 13-18, 2024 in Iloilo City</t>
  </si>
  <si>
    <t>To cash advance for the PHILLBO, Inc. 27th Annual Convention on April 23-25, 2024 at Waterfront Cebu City Hotel, Cebu City</t>
  </si>
  <si>
    <t>AMELIA D. DE GUZMAN</t>
  </si>
  <si>
    <t>To cash advance for Philippine Association of Local Government Accountants (PhALGA), Inc. 19th Annual National Conference on May 14-17, 2024 at Camp John Hay Trade and Cultural Center</t>
  </si>
  <si>
    <t>To cash advance for Joint Capability Enhancement Seminar of PLEASES &amp; LESAP on April 2-4, 2024 at Azalea Hotel and Residences, Brgy. San Manuel, Baguio City</t>
  </si>
  <si>
    <t>RONNIE S. TOMAS</t>
  </si>
  <si>
    <t>To cash advance for the payment of expenses during the convention of the AMHOP 2024 at Sta. Rosa, Laguna on April 23-27, 2024</t>
  </si>
  <si>
    <t>PEARCHIN T. MAMASIG</t>
  </si>
  <si>
    <t>To cash advance for the 27th LSWDO's National Social Welfare and Development Forum and General Assembly on May 13-18, 2024 in Iloilo City</t>
  </si>
  <si>
    <t>RUBIE JEAN R. PICO</t>
  </si>
  <si>
    <t>To cash advance for the Annual Budget Forum on July 2-4, 2024 at the La Union Convention Center, City of San Fernando, La Union.</t>
  </si>
  <si>
    <t>EXCEL JETHER C. BAUTISTA</t>
  </si>
  <si>
    <t>PORFERIO R. TENDERO</t>
  </si>
  <si>
    <t>To cash advance for the "Handa Pilipinas sa Bagong Innovation in Climate and Disaster Resilience Nationwide Exposition 2024" on July 2-6, 2024 at Plaza del Norte Hotel, Paoay, Ilocos Norte</t>
  </si>
  <si>
    <t>IMELDA T. SISON</t>
  </si>
  <si>
    <t>ARJAY M. GARCIA</t>
  </si>
  <si>
    <t>To cash advance for 2024 PLLENRO National Convention at Paradise Garden Resort Hotel and Convention Center, Boracay, Aklan on August 12-17, 2024</t>
  </si>
  <si>
    <t>JULIAN M. ILUMIN</t>
  </si>
  <si>
    <t>LARRY B. CARDINEZ</t>
  </si>
  <si>
    <t>To cash advance payment to attend "Updates on RA 9184 &amp; Public Fiscal Management" at R2R Bayview Inn, Coron, Palawan on July 22-26, 2024</t>
  </si>
  <si>
    <t>ANGELICA MAE E. TAN</t>
  </si>
  <si>
    <t>MYRNA LUISA M. ALIPIO</t>
  </si>
  <si>
    <t>JESUS G. CARDINEZ</t>
  </si>
  <si>
    <t>CRISMAN O. OLIVAS</t>
  </si>
  <si>
    <t>ALEJANDRO S. TORIO</t>
  </si>
  <si>
    <t>NELSON P. SARMIENTO</t>
  </si>
  <si>
    <t>JETT R. MANG-OSAN</t>
  </si>
  <si>
    <t>MICHAEL C. SOLIVEN</t>
  </si>
  <si>
    <t>RONALD M. MONCE</t>
  </si>
  <si>
    <t>ROGER N. AQUINO</t>
  </si>
  <si>
    <t>JETHRO ALEXIS O. MONCE</t>
  </si>
  <si>
    <t>HON. HERMINIO C. ALCANTARA, JR.</t>
  </si>
  <si>
    <t>To cash advance for the reg. fee and other expenses to attend the seminar of 3rd Qtr. CY 2024 Updates on 9184 &amp; Public Fiscal Management on July 23-25, 2024 at Coron, Palawan</t>
  </si>
  <si>
    <t>REGION:</t>
  </si>
  <si>
    <t>I</t>
  </si>
  <si>
    <t>CALENDAR YEAR:</t>
  </si>
  <si>
    <t>PROVINCE:</t>
  </si>
  <si>
    <t>PANGASINAN</t>
  </si>
  <si>
    <t>QUARTER:</t>
  </si>
  <si>
    <t>CITY/MUNICIPALITY:</t>
  </si>
  <si>
    <t>UNLIQUIDATED CASH ADVANCES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</si>
</sst>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1">
    <xf numFmtId="0" fontId="0" fillId="0" borderId="0" xfId="0"/>
    <xf numFmtId="0" fontId="2" fillId="0" borderId="5" xfId="0" applyFont="1" applyBorder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4" xfId="0" applyFont="1" applyBorder="1"/>
    <xf numFmtId="4" fontId="1" fillId="0" borderId="0" xfId="0" applyNumberFormat="1" applyFont="1"/>
    <xf numFmtId="0" fontId="2" fillId="0" borderId="7" xfId="0" applyFont="1" applyBorder="1" applyAlignment="1">
      <alignment horizontal="center" vertical="top" wrapText="1"/>
    </xf>
    <xf numFmtId="14" fontId="1" fillId="0" borderId="8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2" fillId="0" borderId="6" xfId="0" applyFont="1" applyBorder="1"/>
    <xf numFmtId="0" fontId="2" fillId="0" borderId="0" xfId="0" applyFont="1"/>
    <xf numFmtId="0" fontId="1" fillId="0" borderId="5" xfId="0" applyFont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5" xfId="0" applyFont="1" applyBorder="1"/>
    <xf numFmtId="4" fontId="2" fillId="0" borderId="5" xfId="0" applyNumberFormat="1" applyFont="1" applyBorder="1"/>
    <xf numFmtId="14" fontId="2" fillId="0" borderId="5" xfId="0" applyNumberFormat="1" applyFont="1" applyBorder="1" applyAlignment="1">
      <alignment horizontal="center"/>
    </xf>
    <xf numFmtId="164" fontId="1" fillId="0" borderId="0" xfId="1" applyFont="1" applyBorder="1"/>
    <xf numFmtId="164" fontId="1" fillId="0" borderId="8" xfId="1" applyFont="1" applyBorder="1" applyAlignment="1">
      <alignment horizontal="center" vertical="top"/>
    </xf>
    <xf numFmtId="164" fontId="2" fillId="0" borderId="5" xfId="1" applyFont="1" applyBorder="1" applyAlignment="1">
      <alignment horizontal="center" vertical="center"/>
    </xf>
    <xf numFmtId="164" fontId="1" fillId="0" borderId="5" xfId="1" applyFont="1" applyFill="1" applyBorder="1" applyAlignment="1">
      <alignment vertical="center" wrapText="1"/>
    </xf>
    <xf numFmtId="164" fontId="1" fillId="0" borderId="5" xfId="1" applyFont="1" applyBorder="1" applyAlignment="1">
      <alignment vertical="center" wrapText="1"/>
    </xf>
    <xf numFmtId="164" fontId="2" fillId="0" borderId="5" xfId="1" applyFont="1" applyBorder="1"/>
    <xf numFmtId="164" fontId="1" fillId="0" borderId="0" xfId="1" applyFont="1"/>
    <xf numFmtId="0" fontId="2" fillId="0" borderId="5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/>
    </xf>
    <xf numFmtId="14" fontId="1" fillId="0" borderId="5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64" fontId="1" fillId="0" borderId="5" xfId="1" applyFont="1" applyBorder="1" applyAlignment="1">
      <alignment horizontal="center" vertical="top"/>
    </xf>
    <xf numFmtId="0" fontId="5" fillId="0" borderId="0" xfId="0" applyFont="1"/>
    <xf numFmtId="0" fontId="7" fillId="0" borderId="5" xfId="0" applyFont="1" applyBorder="1" applyAlignment="1">
      <alignment vertical="center" wrapText="1"/>
    </xf>
    <xf numFmtId="164" fontId="7" fillId="0" borderId="5" xfId="1" applyFont="1" applyFill="1" applyBorder="1" applyAlignment="1">
      <alignment horizontal="left" vertical="center" wrapText="1"/>
    </xf>
    <xf numFmtId="164" fontId="2" fillId="0" borderId="6" xfId="1" applyFont="1" applyBorder="1"/>
    <xf numFmtId="164" fontId="7" fillId="0" borderId="10" xfId="1" applyFont="1" applyFill="1" applyBorder="1" applyAlignment="1">
      <alignment horizontal="center" vertical="center" wrapText="1"/>
    </xf>
    <xf numFmtId="14" fontId="7" fillId="0" borderId="5" xfId="1" applyNumberFormat="1" applyFont="1" applyFill="1" applyBorder="1" applyAlignment="1">
      <alignment horizontal="center" vertical="center" wrapText="1"/>
    </xf>
    <xf numFmtId="43" fontId="7" fillId="0" borderId="5" xfId="2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43" fontId="7" fillId="0" borderId="5" xfId="0" applyNumberFormat="1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/>
    <xf numFmtId="0" fontId="1" fillId="0" borderId="0" xfId="0" applyFont="1" applyFill="1"/>
    <xf numFmtId="14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/>
    </xf>
    <xf numFmtId="164" fontId="2" fillId="0" borderId="5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9" fillId="0" borderId="0" xfId="0" applyFont="1" applyFill="1" applyAlignment="1">
      <alignment vertical="center"/>
    </xf>
    <xf numFmtId="0" fontId="0" fillId="0" borderId="0" xfId="0" applyFill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0" xfId="0" applyFont="1" applyFill="1"/>
    <xf numFmtId="0" fontId="0" fillId="0" borderId="0" xfId="0" applyFill="1" applyAlignment="1" applyProtection="1">
      <alignment horizontal="left" wrapText="1"/>
      <protection locked="0"/>
    </xf>
    <xf numFmtId="0" fontId="0" fillId="0" borderId="0" xfId="0" applyFill="1" applyAlignment="1" applyProtection="1">
      <alignment wrapText="1"/>
      <protection locked="0"/>
    </xf>
    <xf numFmtId="0" fontId="9" fillId="0" borderId="0" xfId="0" applyFont="1" applyFill="1" applyAlignment="1">
      <alignment wrapText="1"/>
    </xf>
    <xf numFmtId="14" fontId="7" fillId="0" borderId="5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1066800</xdr:colOff>
      <xdr:row>57</xdr:row>
      <xdr:rowOff>28575</xdr:rowOff>
    </xdr:from>
    <xdr:to>
      <xdr:col>1</xdr:col>
      <xdr:colOff>92204</xdr:colOff>
      <xdr:row>58</xdr:row>
      <xdr:rowOff>67818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17811750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6</xdr:col>
      <xdr:colOff>483375</xdr:colOff>
      <xdr:row>54</xdr:row>
      <xdr:rowOff>73800</xdr:rowOff>
    </xdr:from>
    <xdr:to>
      <xdr:col>8</xdr:col>
      <xdr:colOff>579390</xdr:colOff>
      <xdr:row>62</xdr:row>
      <xdr:rowOff>50943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7075" y="17295000"/>
          <a:ext cx="1581915" cy="1348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view="pageBreakPreview" zoomScaleNormal="100" zoomScaleSheetLayoutView="100" workbookViewId="0">
      <selection activeCell="A10" sqref="A10:J23"/>
    </sheetView>
  </sheetViews>
  <sheetFormatPr defaultRowHeight="12.75" x14ac:dyDescent="0.2"/>
  <cols>
    <col min="1" max="1" width="27.140625" style="3" customWidth="1"/>
    <col min="2" max="2" width="18.140625" style="5" customWidth="1"/>
    <col min="3" max="3" width="17.85546875" style="2" customWidth="1"/>
    <col min="4" max="4" width="68.140625" style="3" customWidth="1"/>
    <col min="5" max="5" width="15.42578125" style="25" customWidth="1"/>
    <col min="6" max="6" width="11.5703125" style="3" customWidth="1"/>
    <col min="7" max="7" width="10.85546875" style="3" hidden="1" customWidth="1"/>
    <col min="8" max="8" width="11.42578125" style="3" hidden="1" customWidth="1"/>
    <col min="9" max="9" width="12.140625" style="3" hidden="1" customWidth="1"/>
    <col min="10" max="10" width="16.85546875" style="3" customWidth="1"/>
    <col min="11" max="16384" width="9.140625" style="3"/>
  </cols>
  <sheetData>
    <row r="1" spans="1:17" x14ac:dyDescent="0.2">
      <c r="A1" s="49" t="s">
        <v>38</v>
      </c>
      <c r="B1" s="49"/>
      <c r="C1" s="49"/>
      <c r="D1" s="49"/>
      <c r="E1" s="49"/>
      <c r="F1" s="49"/>
      <c r="G1" s="49"/>
      <c r="H1" s="49"/>
      <c r="I1" s="49"/>
      <c r="J1" s="49"/>
      <c r="K1" s="31"/>
      <c r="L1" s="31"/>
      <c r="M1" s="31"/>
      <c r="N1" s="31"/>
      <c r="O1" s="31"/>
      <c r="P1" s="31"/>
      <c r="Q1" s="31"/>
    </row>
    <row r="2" spans="1:17" x14ac:dyDescent="0.2">
      <c r="A2" s="49" t="s">
        <v>39</v>
      </c>
      <c r="B2" s="49"/>
      <c r="C2" s="49"/>
      <c r="D2" s="49"/>
      <c r="E2" s="49"/>
      <c r="F2" s="49"/>
      <c r="G2" s="49"/>
      <c r="H2" s="49"/>
      <c r="I2" s="49"/>
      <c r="J2" s="49"/>
      <c r="K2" s="31"/>
      <c r="L2" s="31"/>
      <c r="M2" s="31"/>
      <c r="N2" s="31"/>
      <c r="O2" s="31"/>
      <c r="P2" s="31"/>
      <c r="Q2" s="31"/>
    </row>
    <row r="3" spans="1:17" x14ac:dyDescent="0.2">
      <c r="A3" s="49" t="s">
        <v>40</v>
      </c>
      <c r="B3" s="49"/>
      <c r="C3" s="49"/>
      <c r="D3" s="49"/>
      <c r="E3" s="49"/>
      <c r="F3" s="49"/>
      <c r="G3" s="49"/>
      <c r="H3" s="49"/>
      <c r="I3" s="49"/>
      <c r="J3" s="49"/>
      <c r="K3" s="31"/>
      <c r="L3" s="31"/>
      <c r="M3" s="31"/>
      <c r="N3" s="31"/>
      <c r="O3" s="31"/>
      <c r="P3" s="31"/>
      <c r="Q3" s="31"/>
    </row>
    <row r="4" spans="1:17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31"/>
      <c r="L4" s="31"/>
      <c r="M4" s="31"/>
      <c r="N4" s="31"/>
      <c r="O4" s="31"/>
      <c r="P4" s="31"/>
      <c r="Q4" s="31"/>
    </row>
    <row r="5" spans="1:17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31"/>
      <c r="L5" s="31"/>
      <c r="M5" s="31"/>
      <c r="N5" s="31"/>
      <c r="O5" s="31"/>
      <c r="P5" s="31"/>
      <c r="Q5" s="31"/>
    </row>
    <row r="6" spans="1:17" x14ac:dyDescent="0.2">
      <c r="A6" s="47" t="s">
        <v>0</v>
      </c>
      <c r="B6" s="48"/>
      <c r="E6" s="19"/>
    </row>
    <row r="7" spans="1:17" x14ac:dyDescent="0.2">
      <c r="A7" s="4"/>
      <c r="E7" s="19"/>
    </row>
    <row r="8" spans="1:17" ht="31.7" customHeight="1" x14ac:dyDescent="0.2">
      <c r="A8" s="51" t="s">
        <v>41</v>
      </c>
      <c r="B8" s="52"/>
      <c r="C8" s="52"/>
      <c r="D8" s="52"/>
      <c r="E8" s="52"/>
      <c r="F8" s="52"/>
      <c r="G8" s="52"/>
      <c r="H8" s="52"/>
      <c r="I8" s="52"/>
      <c r="J8" s="52"/>
    </row>
    <row r="9" spans="1:17" ht="31.7" customHeight="1" x14ac:dyDescent="0.2">
      <c r="A9" s="26"/>
      <c r="B9" s="27"/>
      <c r="C9" s="28"/>
      <c r="D9" s="29"/>
      <c r="E9" s="30"/>
      <c r="F9" s="29"/>
      <c r="G9" s="29"/>
      <c r="H9" s="29"/>
      <c r="I9" s="29"/>
      <c r="J9" s="29"/>
    </row>
    <row r="10" spans="1:17" x14ac:dyDescent="0.2">
      <c r="A10" s="16" t="s">
        <v>17</v>
      </c>
      <c r="B10" s="17" t="s">
        <v>23</v>
      </c>
      <c r="C10" s="53"/>
      <c r="D10" s="53"/>
      <c r="E10" s="53"/>
      <c r="F10" s="53"/>
      <c r="G10" s="53"/>
      <c r="H10" s="53"/>
      <c r="I10" s="53"/>
      <c r="J10" s="53"/>
    </row>
    <row r="11" spans="1:17" s="11" customFormat="1" x14ac:dyDescent="0.2">
      <c r="A11" s="54" t="s">
        <v>1</v>
      </c>
      <c r="B11" s="56" t="s">
        <v>2</v>
      </c>
      <c r="C11" s="57" t="s">
        <v>3</v>
      </c>
      <c r="D11" s="55" t="s">
        <v>4</v>
      </c>
      <c r="E11" s="55" t="s">
        <v>5</v>
      </c>
      <c r="F11" s="55"/>
      <c r="G11" s="55"/>
      <c r="H11" s="55"/>
      <c r="I11" s="55"/>
      <c r="J11" s="55"/>
    </row>
    <row r="12" spans="1:17" s="11" customFormat="1" x14ac:dyDescent="0.2">
      <c r="A12" s="55"/>
      <c r="B12" s="56"/>
      <c r="C12" s="57"/>
      <c r="D12" s="55"/>
      <c r="E12" s="55" t="s">
        <v>6</v>
      </c>
      <c r="F12" s="55"/>
      <c r="G12" s="55"/>
      <c r="H12" s="55" t="s">
        <v>7</v>
      </c>
      <c r="I12" s="55"/>
      <c r="J12" s="55"/>
    </row>
    <row r="13" spans="1:17" s="11" customFormat="1" x14ac:dyDescent="0.2">
      <c r="A13" s="55"/>
      <c r="B13" s="56"/>
      <c r="C13" s="57"/>
      <c r="D13" s="55"/>
      <c r="E13" s="21" t="s">
        <v>13</v>
      </c>
      <c r="F13" s="1" t="s">
        <v>8</v>
      </c>
      <c r="G13" s="1" t="s">
        <v>14</v>
      </c>
      <c r="H13" s="1" t="s">
        <v>9</v>
      </c>
      <c r="I13" s="1" t="s">
        <v>10</v>
      </c>
      <c r="J13" s="1" t="s">
        <v>11</v>
      </c>
    </row>
    <row r="14" spans="1:17" s="15" customFormat="1" ht="48" customHeight="1" x14ac:dyDescent="0.25">
      <c r="A14" s="12" t="s">
        <v>19</v>
      </c>
      <c r="B14" s="13">
        <v>20000</v>
      </c>
      <c r="C14" s="14">
        <v>38818</v>
      </c>
      <c r="D14" s="12" t="s">
        <v>21</v>
      </c>
      <c r="E14" s="22"/>
      <c r="F14" s="12"/>
      <c r="G14" s="12"/>
      <c r="H14" s="12"/>
      <c r="I14" s="12"/>
      <c r="J14" s="13">
        <f>B14</f>
        <v>20000</v>
      </c>
    </row>
    <row r="15" spans="1:17" s="15" customFormat="1" ht="48" customHeight="1" x14ac:dyDescent="0.25">
      <c r="A15" s="12"/>
      <c r="B15" s="13"/>
      <c r="C15" s="14"/>
      <c r="D15" s="12"/>
      <c r="E15" s="22"/>
      <c r="F15" s="12"/>
      <c r="G15" s="12"/>
      <c r="H15" s="12"/>
      <c r="I15" s="12"/>
      <c r="J15" s="13"/>
    </row>
    <row r="16" spans="1:17" s="15" customFormat="1" ht="48" customHeight="1" x14ac:dyDescent="0.25">
      <c r="A16" s="12"/>
      <c r="B16" s="13"/>
      <c r="C16" s="14"/>
      <c r="D16" s="12">
        <v>3</v>
      </c>
      <c r="E16" s="22"/>
      <c r="F16" s="12"/>
      <c r="G16" s="12"/>
      <c r="H16" s="12"/>
      <c r="I16" s="12"/>
      <c r="J16" s="13"/>
    </row>
    <row r="17" spans="1:10" s="15" customFormat="1" ht="48" customHeight="1" x14ac:dyDescent="0.25">
      <c r="A17" s="12"/>
      <c r="B17" s="13"/>
      <c r="C17" s="14"/>
      <c r="D17" s="12"/>
      <c r="E17" s="22"/>
      <c r="F17" s="12"/>
      <c r="G17" s="12"/>
      <c r="H17" s="12"/>
      <c r="I17" s="12"/>
      <c r="J17" s="13"/>
    </row>
    <row r="18" spans="1:10" s="15" customFormat="1" ht="48" customHeight="1" x14ac:dyDescent="0.25">
      <c r="A18" s="12"/>
      <c r="B18" s="13"/>
      <c r="C18" s="14"/>
      <c r="D18" s="12"/>
      <c r="E18" s="22"/>
      <c r="F18" s="12"/>
      <c r="G18" s="12"/>
      <c r="H18" s="12"/>
      <c r="I18" s="12"/>
      <c r="J18" s="13"/>
    </row>
    <row r="19" spans="1:10" s="11" customFormat="1" x14ac:dyDescent="0.2">
      <c r="A19" s="16" t="s">
        <v>12</v>
      </c>
      <c r="B19" s="17">
        <f>SUM(B14:B18)</f>
        <v>20000</v>
      </c>
      <c r="C19" s="18"/>
      <c r="D19" s="16"/>
      <c r="E19" s="24">
        <f t="shared" ref="E19:J19" si="0">SUM(E14:E18)</f>
        <v>0</v>
      </c>
      <c r="F19" s="17">
        <f t="shared" si="0"/>
        <v>0</v>
      </c>
      <c r="G19" s="17">
        <f t="shared" si="0"/>
        <v>0</v>
      </c>
      <c r="H19" s="17">
        <f t="shared" si="0"/>
        <v>0</v>
      </c>
      <c r="I19" s="17">
        <f t="shared" si="0"/>
        <v>0</v>
      </c>
      <c r="J19" s="17">
        <f t="shared" si="0"/>
        <v>20000</v>
      </c>
    </row>
    <row r="20" spans="1:10" ht="13.7" customHeight="1" x14ac:dyDescent="0.2"/>
    <row r="21" spans="1:10" ht="24" customHeight="1" x14ac:dyDescent="0.2">
      <c r="A21" s="58" t="s">
        <v>16</v>
      </c>
      <c r="B21" s="58"/>
      <c r="C21" s="58"/>
      <c r="D21" s="58"/>
      <c r="E21" s="58"/>
      <c r="F21" s="58"/>
      <c r="G21" s="58"/>
      <c r="H21" s="58"/>
      <c r="I21" s="58"/>
      <c r="J21" s="58"/>
    </row>
    <row r="23" spans="1:10" x14ac:dyDescent="0.2">
      <c r="A23" s="59" t="s">
        <v>20</v>
      </c>
      <c r="B23" s="59"/>
      <c r="F23" s="59" t="s">
        <v>22</v>
      </c>
      <c r="G23" s="59"/>
      <c r="H23" s="59"/>
      <c r="I23" s="59"/>
      <c r="J23" s="59"/>
    </row>
    <row r="24" spans="1:10" x14ac:dyDescent="0.2">
      <c r="A24" s="60" t="s">
        <v>18</v>
      </c>
      <c r="B24" s="60"/>
      <c r="F24" s="60" t="s">
        <v>15</v>
      </c>
      <c r="G24" s="60"/>
      <c r="H24" s="60"/>
      <c r="I24" s="60"/>
      <c r="J24" s="60"/>
    </row>
  </sheetData>
  <mergeCells count="20">
    <mergeCell ref="A21:J21"/>
    <mergeCell ref="A23:B23"/>
    <mergeCell ref="F23:J23"/>
    <mergeCell ref="A24:B24"/>
    <mergeCell ref="F24:J24"/>
    <mergeCell ref="A8:J8"/>
    <mergeCell ref="C10:J10"/>
    <mergeCell ref="A11:A13"/>
    <mergeCell ref="B11:B13"/>
    <mergeCell ref="C11:C13"/>
    <mergeCell ref="D11:D13"/>
    <mergeCell ref="E11:J11"/>
    <mergeCell ref="E12:G12"/>
    <mergeCell ref="H12:J12"/>
    <mergeCell ref="A6:B6"/>
    <mergeCell ref="A1:J1"/>
    <mergeCell ref="A2:J2"/>
    <mergeCell ref="A3:J3"/>
    <mergeCell ref="A4:J4"/>
    <mergeCell ref="A5:J5"/>
  </mergeCells>
  <pageMargins left="0.51181102362204722" right="0.11811023622047245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view="pageBreakPreview" zoomScaleNormal="100" zoomScaleSheetLayoutView="100" workbookViewId="0">
      <selection activeCell="A10" sqref="A10:J23"/>
    </sheetView>
  </sheetViews>
  <sheetFormatPr defaultRowHeight="12.75" x14ac:dyDescent="0.2"/>
  <cols>
    <col min="1" max="1" width="27.140625" style="3" customWidth="1"/>
    <col min="2" max="2" width="18.140625" style="5" customWidth="1"/>
    <col min="3" max="3" width="17.85546875" style="2" customWidth="1"/>
    <col min="4" max="4" width="68.140625" style="3" customWidth="1"/>
    <col min="5" max="5" width="15.42578125" style="25" customWidth="1"/>
    <col min="6" max="6" width="11.5703125" style="3" customWidth="1"/>
    <col min="7" max="7" width="10.85546875" style="3" hidden="1" customWidth="1"/>
    <col min="8" max="8" width="11.42578125" style="3" hidden="1" customWidth="1"/>
    <col min="9" max="9" width="12.140625" style="3" hidden="1" customWidth="1"/>
    <col min="10" max="10" width="16.85546875" style="3" customWidth="1"/>
    <col min="11" max="16384" width="9.140625" style="3"/>
  </cols>
  <sheetData>
    <row r="1" spans="1:17" x14ac:dyDescent="0.2">
      <c r="A1" s="49" t="s">
        <v>38</v>
      </c>
      <c r="B1" s="49"/>
      <c r="C1" s="49"/>
      <c r="D1" s="49"/>
      <c r="E1" s="49"/>
      <c r="F1" s="49"/>
      <c r="G1" s="49"/>
      <c r="H1" s="49"/>
      <c r="I1" s="49"/>
      <c r="J1" s="49"/>
      <c r="K1" s="31"/>
      <c r="L1" s="31"/>
      <c r="M1" s="31"/>
      <c r="N1" s="31"/>
      <c r="O1" s="31"/>
      <c r="P1" s="31"/>
      <c r="Q1" s="31"/>
    </row>
    <row r="2" spans="1:17" x14ac:dyDescent="0.2">
      <c r="A2" s="49" t="s">
        <v>39</v>
      </c>
      <c r="B2" s="49"/>
      <c r="C2" s="49"/>
      <c r="D2" s="49"/>
      <c r="E2" s="49"/>
      <c r="F2" s="49"/>
      <c r="G2" s="49"/>
      <c r="H2" s="49"/>
      <c r="I2" s="49"/>
      <c r="J2" s="49"/>
      <c r="K2" s="31"/>
      <c r="L2" s="31"/>
      <c r="M2" s="31"/>
      <c r="N2" s="31"/>
      <c r="O2" s="31"/>
      <c r="P2" s="31"/>
      <c r="Q2" s="31"/>
    </row>
    <row r="3" spans="1:17" x14ac:dyDescent="0.2">
      <c r="A3" s="49" t="s">
        <v>40</v>
      </c>
      <c r="B3" s="49"/>
      <c r="C3" s="49"/>
      <c r="D3" s="49"/>
      <c r="E3" s="49"/>
      <c r="F3" s="49"/>
      <c r="G3" s="49"/>
      <c r="H3" s="49"/>
      <c r="I3" s="49"/>
      <c r="J3" s="49"/>
      <c r="K3" s="31"/>
      <c r="L3" s="31"/>
      <c r="M3" s="31"/>
      <c r="N3" s="31"/>
      <c r="O3" s="31"/>
      <c r="P3" s="31"/>
      <c r="Q3" s="31"/>
    </row>
    <row r="4" spans="1:17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31"/>
      <c r="L4" s="31"/>
      <c r="M4" s="31"/>
      <c r="N4" s="31"/>
      <c r="O4" s="31"/>
      <c r="P4" s="31"/>
      <c r="Q4" s="31"/>
    </row>
    <row r="5" spans="1:17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31"/>
      <c r="L5" s="31"/>
      <c r="M5" s="31"/>
      <c r="N5" s="31"/>
      <c r="O5" s="31"/>
      <c r="P5" s="31"/>
      <c r="Q5" s="31"/>
    </row>
    <row r="6" spans="1:17" x14ac:dyDescent="0.2">
      <c r="A6" s="47" t="s">
        <v>0</v>
      </c>
      <c r="B6" s="48"/>
      <c r="E6" s="19"/>
    </row>
    <row r="7" spans="1:17" x14ac:dyDescent="0.2">
      <c r="A7" s="4"/>
      <c r="E7" s="19"/>
    </row>
    <row r="8" spans="1:17" ht="31.7" customHeight="1" x14ac:dyDescent="0.2">
      <c r="A8" s="51" t="s">
        <v>42</v>
      </c>
      <c r="B8" s="52"/>
      <c r="C8" s="52"/>
      <c r="D8" s="52"/>
      <c r="E8" s="52"/>
      <c r="F8" s="52"/>
      <c r="G8" s="52"/>
      <c r="H8" s="52"/>
      <c r="I8" s="52"/>
      <c r="J8" s="52"/>
    </row>
    <row r="9" spans="1:17" ht="31.7" customHeight="1" x14ac:dyDescent="0.2">
      <c r="A9" s="26"/>
      <c r="B9" s="27"/>
      <c r="C9" s="28"/>
      <c r="D9" s="29"/>
      <c r="E9" s="30"/>
      <c r="F9" s="29"/>
      <c r="G9" s="29"/>
      <c r="H9" s="29"/>
      <c r="I9" s="29"/>
      <c r="J9" s="29"/>
    </row>
    <row r="10" spans="1:17" x14ac:dyDescent="0.2">
      <c r="A10" s="16" t="s">
        <v>17</v>
      </c>
      <c r="B10" s="17" t="s">
        <v>23</v>
      </c>
      <c r="C10" s="53"/>
      <c r="D10" s="53"/>
      <c r="E10" s="53"/>
      <c r="F10" s="53"/>
      <c r="G10" s="53"/>
      <c r="H10" s="53"/>
      <c r="I10" s="53"/>
      <c r="J10" s="53"/>
    </row>
    <row r="11" spans="1:17" s="11" customFormat="1" x14ac:dyDescent="0.2">
      <c r="A11" s="54" t="s">
        <v>1</v>
      </c>
      <c r="B11" s="56" t="s">
        <v>2</v>
      </c>
      <c r="C11" s="57" t="s">
        <v>3</v>
      </c>
      <c r="D11" s="55" t="s">
        <v>4</v>
      </c>
      <c r="E11" s="55" t="s">
        <v>5</v>
      </c>
      <c r="F11" s="55"/>
      <c r="G11" s="55"/>
      <c r="H11" s="55"/>
      <c r="I11" s="55"/>
      <c r="J11" s="55"/>
    </row>
    <row r="12" spans="1:17" s="11" customFormat="1" x14ac:dyDescent="0.2">
      <c r="A12" s="55"/>
      <c r="B12" s="56"/>
      <c r="C12" s="57"/>
      <c r="D12" s="55"/>
      <c r="E12" s="55" t="s">
        <v>6</v>
      </c>
      <c r="F12" s="55"/>
      <c r="G12" s="55"/>
      <c r="H12" s="55" t="s">
        <v>7</v>
      </c>
      <c r="I12" s="55"/>
      <c r="J12" s="55"/>
    </row>
    <row r="13" spans="1:17" s="11" customFormat="1" x14ac:dyDescent="0.2">
      <c r="A13" s="55"/>
      <c r="B13" s="56"/>
      <c r="C13" s="57"/>
      <c r="D13" s="55"/>
      <c r="E13" s="21" t="s">
        <v>13</v>
      </c>
      <c r="F13" s="1" t="s">
        <v>8</v>
      </c>
      <c r="G13" s="1" t="s">
        <v>14</v>
      </c>
      <c r="H13" s="1" t="s">
        <v>9</v>
      </c>
      <c r="I13" s="1" t="s">
        <v>10</v>
      </c>
      <c r="J13" s="1" t="s">
        <v>11</v>
      </c>
    </row>
    <row r="14" spans="1:17" s="15" customFormat="1" ht="48" customHeight="1" x14ac:dyDescent="0.25">
      <c r="A14" s="12" t="s">
        <v>19</v>
      </c>
      <c r="B14" s="13">
        <v>20000</v>
      </c>
      <c r="C14" s="14">
        <v>38818</v>
      </c>
      <c r="D14" s="12" t="s">
        <v>21</v>
      </c>
      <c r="E14" s="22"/>
      <c r="F14" s="12"/>
      <c r="G14" s="12"/>
      <c r="H14" s="12"/>
      <c r="I14" s="12"/>
      <c r="J14" s="13">
        <f>B14</f>
        <v>20000</v>
      </c>
    </row>
    <row r="15" spans="1:17" s="15" customFormat="1" ht="48" customHeight="1" x14ac:dyDescent="0.25">
      <c r="A15" s="12"/>
      <c r="B15" s="13"/>
      <c r="C15" s="14"/>
      <c r="D15" s="12"/>
      <c r="E15" s="22"/>
      <c r="F15" s="12"/>
      <c r="G15" s="12"/>
      <c r="H15" s="12"/>
      <c r="I15" s="12"/>
      <c r="J15" s="13"/>
    </row>
    <row r="16" spans="1:17" s="15" customFormat="1" ht="48" customHeight="1" x14ac:dyDescent="0.25">
      <c r="A16" s="12"/>
      <c r="B16" s="13"/>
      <c r="C16" s="14"/>
      <c r="D16" s="12"/>
      <c r="E16" s="22"/>
      <c r="F16" s="12"/>
      <c r="G16" s="12"/>
      <c r="H16" s="12"/>
      <c r="I16" s="12"/>
      <c r="J16" s="13"/>
    </row>
    <row r="17" spans="1:10" s="15" customFormat="1" ht="48" customHeight="1" x14ac:dyDescent="0.25">
      <c r="A17" s="12"/>
      <c r="B17" s="13"/>
      <c r="C17" s="14"/>
      <c r="D17" s="12"/>
      <c r="E17" s="22"/>
      <c r="F17" s="12"/>
      <c r="G17" s="12"/>
      <c r="H17" s="12"/>
      <c r="I17" s="12"/>
      <c r="J17" s="13"/>
    </row>
    <row r="18" spans="1:10" s="15" customFormat="1" ht="48" customHeight="1" x14ac:dyDescent="0.25">
      <c r="A18" s="12"/>
      <c r="B18" s="13"/>
      <c r="C18" s="14"/>
      <c r="D18" s="12"/>
      <c r="E18" s="22"/>
      <c r="F18" s="12"/>
      <c r="G18" s="12"/>
      <c r="H18" s="12"/>
      <c r="I18" s="12"/>
      <c r="J18" s="13"/>
    </row>
    <row r="19" spans="1:10" s="15" customFormat="1" ht="48" customHeight="1" x14ac:dyDescent="0.25">
      <c r="A19" s="12"/>
      <c r="B19" s="13"/>
      <c r="C19" s="14"/>
      <c r="D19" s="12"/>
      <c r="E19" s="22"/>
      <c r="F19" s="12"/>
      <c r="G19" s="12"/>
      <c r="H19" s="12"/>
      <c r="I19" s="12"/>
      <c r="J19" s="13"/>
    </row>
    <row r="20" spans="1:10" s="15" customFormat="1" ht="48" customHeight="1" x14ac:dyDescent="0.25">
      <c r="A20" s="12"/>
      <c r="B20" s="13"/>
      <c r="C20" s="14"/>
      <c r="D20" s="12"/>
      <c r="E20" s="22"/>
      <c r="F20" s="12"/>
      <c r="G20" s="12"/>
      <c r="H20" s="12"/>
      <c r="I20" s="12"/>
      <c r="J20" s="13"/>
    </row>
    <row r="21" spans="1:10" s="15" customFormat="1" ht="48" customHeight="1" x14ac:dyDescent="0.25">
      <c r="A21" s="12"/>
      <c r="B21" s="13"/>
      <c r="C21" s="14"/>
      <c r="D21" s="12"/>
      <c r="E21" s="22"/>
      <c r="F21" s="12"/>
      <c r="G21" s="12"/>
      <c r="H21" s="12"/>
      <c r="I21" s="12"/>
      <c r="J21" s="13"/>
    </row>
    <row r="22" spans="1:10" s="15" customFormat="1" ht="48" customHeight="1" x14ac:dyDescent="0.25">
      <c r="A22" s="12"/>
      <c r="B22" s="13"/>
      <c r="C22" s="14"/>
      <c r="D22" s="12"/>
      <c r="E22" s="22"/>
      <c r="F22" s="12"/>
      <c r="G22" s="12"/>
      <c r="H22" s="12"/>
      <c r="I22" s="12"/>
      <c r="J22" s="13"/>
    </row>
    <row r="23" spans="1:10" s="15" customFormat="1" ht="48" customHeight="1" x14ac:dyDescent="0.25">
      <c r="A23" s="12"/>
      <c r="B23" s="13"/>
      <c r="C23" s="14"/>
      <c r="D23" s="12"/>
      <c r="E23" s="22"/>
      <c r="F23" s="12"/>
      <c r="G23" s="12"/>
      <c r="H23" s="12"/>
      <c r="I23" s="12"/>
      <c r="J23" s="13"/>
    </row>
    <row r="24" spans="1:10" s="15" customFormat="1" ht="48" customHeight="1" x14ac:dyDescent="0.25">
      <c r="A24" s="12"/>
      <c r="B24" s="13"/>
      <c r="C24" s="14"/>
      <c r="D24" s="12"/>
      <c r="E24" s="22"/>
      <c r="F24" s="12"/>
      <c r="G24" s="12"/>
      <c r="H24" s="12"/>
      <c r="I24" s="12"/>
      <c r="J24" s="13"/>
    </row>
    <row r="25" spans="1:10" s="15" customFormat="1" ht="48" customHeight="1" x14ac:dyDescent="0.25">
      <c r="A25" s="12"/>
      <c r="B25" s="13"/>
      <c r="C25" s="14"/>
      <c r="D25" s="12"/>
      <c r="E25" s="22"/>
      <c r="F25" s="12"/>
      <c r="G25" s="12"/>
      <c r="H25" s="12"/>
      <c r="I25" s="12"/>
      <c r="J25" s="13"/>
    </row>
    <row r="26" spans="1:10" s="15" customFormat="1" ht="48" customHeight="1" x14ac:dyDescent="0.25">
      <c r="A26" s="12"/>
      <c r="B26" s="13"/>
      <c r="C26" s="14"/>
      <c r="D26" s="12"/>
      <c r="E26" s="22"/>
      <c r="F26" s="12"/>
      <c r="G26" s="12"/>
      <c r="H26" s="12"/>
      <c r="I26" s="12"/>
      <c r="J26" s="13"/>
    </row>
    <row r="27" spans="1:10" s="15" customFormat="1" ht="48" customHeight="1" x14ac:dyDescent="0.25">
      <c r="A27" s="12"/>
      <c r="B27" s="13"/>
      <c r="C27" s="14"/>
      <c r="D27" s="12"/>
      <c r="E27" s="22"/>
      <c r="F27" s="12"/>
      <c r="G27" s="12"/>
      <c r="H27" s="12"/>
      <c r="I27" s="12"/>
      <c r="J27" s="13"/>
    </row>
    <row r="28" spans="1:10" s="15" customFormat="1" ht="48" customHeight="1" x14ac:dyDescent="0.25">
      <c r="A28" s="12"/>
      <c r="B28" s="13"/>
      <c r="C28" s="14"/>
      <c r="D28" s="12"/>
      <c r="E28" s="22"/>
      <c r="F28" s="12"/>
      <c r="G28" s="12"/>
      <c r="H28" s="12"/>
      <c r="I28" s="12"/>
      <c r="J28" s="13"/>
    </row>
    <row r="29" spans="1:10" s="15" customFormat="1" ht="48" customHeight="1" x14ac:dyDescent="0.25">
      <c r="A29" s="12"/>
      <c r="B29" s="13"/>
      <c r="C29" s="14"/>
      <c r="D29" s="12"/>
      <c r="E29" s="22"/>
      <c r="F29" s="12"/>
      <c r="G29" s="12"/>
      <c r="H29" s="12"/>
      <c r="I29" s="12"/>
      <c r="J29" s="13"/>
    </row>
    <row r="30" spans="1:10" s="15" customFormat="1" ht="48" customHeight="1" x14ac:dyDescent="0.25">
      <c r="A30" s="12"/>
      <c r="B30" s="13"/>
      <c r="C30" s="14"/>
      <c r="D30" s="12"/>
      <c r="E30" s="22"/>
      <c r="F30" s="12"/>
      <c r="G30" s="12"/>
      <c r="H30" s="12"/>
      <c r="I30" s="12"/>
      <c r="J30" s="13"/>
    </row>
    <row r="31" spans="1:10" s="15" customFormat="1" ht="48" customHeight="1" x14ac:dyDescent="0.25">
      <c r="A31" s="12"/>
      <c r="B31" s="13"/>
      <c r="C31" s="14"/>
      <c r="D31" s="12"/>
      <c r="E31" s="22"/>
      <c r="F31" s="12"/>
      <c r="G31" s="12"/>
      <c r="H31" s="12"/>
      <c r="I31" s="12"/>
      <c r="J31" s="13"/>
    </row>
    <row r="32" spans="1:10" s="15" customFormat="1" ht="48" customHeight="1" x14ac:dyDescent="0.25">
      <c r="A32" s="12"/>
      <c r="B32" s="13"/>
      <c r="C32" s="14"/>
      <c r="D32" s="12"/>
      <c r="E32" s="22"/>
      <c r="F32" s="12"/>
      <c r="G32" s="12"/>
      <c r="H32" s="12"/>
      <c r="I32" s="12"/>
      <c r="J32" s="13"/>
    </row>
    <row r="33" spans="1:10" s="15" customFormat="1" ht="48" customHeight="1" x14ac:dyDescent="0.25">
      <c r="A33" s="12"/>
      <c r="B33" s="13"/>
      <c r="C33" s="14"/>
      <c r="D33" s="12"/>
      <c r="E33" s="22"/>
      <c r="F33" s="12"/>
      <c r="G33" s="12"/>
      <c r="H33" s="12"/>
      <c r="I33" s="12"/>
      <c r="J33" s="13"/>
    </row>
    <row r="34" spans="1:10" s="15" customFormat="1" ht="48" customHeight="1" x14ac:dyDescent="0.25">
      <c r="A34" s="12"/>
      <c r="B34" s="13"/>
      <c r="C34" s="14"/>
      <c r="D34" s="12"/>
      <c r="E34" s="22"/>
      <c r="F34" s="12"/>
      <c r="G34" s="12"/>
      <c r="H34" s="12"/>
      <c r="I34" s="12"/>
      <c r="J34" s="13"/>
    </row>
    <row r="35" spans="1:10" s="15" customFormat="1" ht="48" customHeight="1" x14ac:dyDescent="0.25">
      <c r="A35" s="12"/>
      <c r="B35" s="13"/>
      <c r="C35" s="14"/>
      <c r="D35" s="12"/>
      <c r="E35" s="22"/>
      <c r="F35" s="12"/>
      <c r="G35" s="12"/>
      <c r="H35" s="12"/>
      <c r="I35" s="12"/>
      <c r="J35" s="13"/>
    </row>
    <row r="36" spans="1:10" s="15" customFormat="1" ht="48" customHeight="1" x14ac:dyDescent="0.25">
      <c r="A36" s="12"/>
      <c r="B36" s="13"/>
      <c r="C36" s="14"/>
      <c r="D36" s="12"/>
      <c r="E36" s="22"/>
      <c r="F36" s="12"/>
      <c r="G36" s="12"/>
      <c r="H36" s="12"/>
      <c r="I36" s="12"/>
      <c r="J36" s="13"/>
    </row>
    <row r="37" spans="1:10" s="15" customFormat="1" ht="48" customHeight="1" x14ac:dyDescent="0.25">
      <c r="A37" s="12"/>
      <c r="B37" s="13"/>
      <c r="C37" s="14"/>
      <c r="D37" s="12"/>
      <c r="E37" s="22"/>
      <c r="F37" s="12"/>
      <c r="G37" s="12"/>
      <c r="H37" s="12"/>
      <c r="I37" s="12"/>
      <c r="J37" s="13"/>
    </row>
    <row r="38" spans="1:10" s="15" customFormat="1" ht="48" customHeight="1" x14ac:dyDescent="0.25">
      <c r="A38" s="12"/>
      <c r="B38" s="13"/>
      <c r="C38" s="14"/>
      <c r="D38" s="12"/>
      <c r="E38" s="22"/>
      <c r="F38" s="12"/>
      <c r="G38" s="12"/>
      <c r="H38" s="12"/>
      <c r="I38" s="12"/>
      <c r="J38" s="13"/>
    </row>
    <row r="39" spans="1:10" s="11" customFormat="1" x14ac:dyDescent="0.2">
      <c r="A39" s="16" t="s">
        <v>12</v>
      </c>
      <c r="B39" s="17">
        <f>SUM(B14:B38)</f>
        <v>20000</v>
      </c>
      <c r="C39" s="18"/>
      <c r="D39" s="16"/>
      <c r="E39" s="24">
        <f t="shared" ref="E39:J39" si="0">SUM(E14:E38)</f>
        <v>0</v>
      </c>
      <c r="F39" s="17">
        <f t="shared" si="0"/>
        <v>0</v>
      </c>
      <c r="G39" s="17">
        <f t="shared" si="0"/>
        <v>0</v>
      </c>
      <c r="H39" s="17">
        <f t="shared" si="0"/>
        <v>0</v>
      </c>
      <c r="I39" s="17">
        <f t="shared" si="0"/>
        <v>0</v>
      </c>
      <c r="J39" s="17">
        <f t="shared" si="0"/>
        <v>20000</v>
      </c>
    </row>
    <row r="40" spans="1:10" ht="13.7" customHeight="1" x14ac:dyDescent="0.2"/>
    <row r="41" spans="1:10" ht="24" customHeight="1" x14ac:dyDescent="0.2">
      <c r="A41" s="58" t="s">
        <v>16</v>
      </c>
      <c r="B41" s="58"/>
      <c r="C41" s="58"/>
      <c r="D41" s="58"/>
      <c r="E41" s="58"/>
      <c r="F41" s="58"/>
      <c r="G41" s="58"/>
      <c r="H41" s="58"/>
      <c r="I41" s="58"/>
      <c r="J41" s="58"/>
    </row>
    <row r="43" spans="1:10" x14ac:dyDescent="0.2">
      <c r="A43" s="59" t="s">
        <v>20</v>
      </c>
      <c r="B43" s="59"/>
      <c r="F43" s="59" t="s">
        <v>22</v>
      </c>
      <c r="G43" s="59"/>
      <c r="H43" s="59"/>
      <c r="I43" s="59"/>
      <c r="J43" s="59"/>
    </row>
    <row r="44" spans="1:10" x14ac:dyDescent="0.2">
      <c r="A44" s="60" t="s">
        <v>18</v>
      </c>
      <c r="B44" s="60"/>
      <c r="F44" s="60" t="s">
        <v>15</v>
      </c>
      <c r="G44" s="60"/>
      <c r="H44" s="60"/>
      <c r="I44" s="60"/>
      <c r="J44" s="60"/>
    </row>
  </sheetData>
  <mergeCells count="20">
    <mergeCell ref="A1:J1"/>
    <mergeCell ref="A2:J2"/>
    <mergeCell ref="A3:J3"/>
    <mergeCell ref="A4:J4"/>
    <mergeCell ref="A5:J5"/>
    <mergeCell ref="A41:J41"/>
    <mergeCell ref="A43:B43"/>
    <mergeCell ref="F43:J43"/>
    <mergeCell ref="A44:B44"/>
    <mergeCell ref="F44:J44"/>
    <mergeCell ref="A6:B6"/>
    <mergeCell ref="A8:J8"/>
    <mergeCell ref="C10:J10"/>
    <mergeCell ref="A11:A13"/>
    <mergeCell ref="B11:B13"/>
    <mergeCell ref="C11:C13"/>
    <mergeCell ref="D11:D13"/>
    <mergeCell ref="E11:J11"/>
    <mergeCell ref="E12:G12"/>
    <mergeCell ref="H12:J12"/>
  </mergeCells>
  <pageMargins left="0.51181102362204722" right="0.11811023622047245" top="0.74803149606299213" bottom="0.74803149606299213" header="0.31496062992125984" footer="0.31496062992125984"/>
  <pageSetup paperSize="5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zoomScaleNormal="100" zoomScaleSheetLayoutView="100" workbookViewId="0">
      <selection activeCell="E60" sqref="E60"/>
    </sheetView>
  </sheetViews>
  <sheetFormatPr defaultRowHeight="12.75" x14ac:dyDescent="0.2"/>
  <cols>
    <col min="1" max="1" width="27.140625" style="3" customWidth="1"/>
    <col min="2" max="2" width="18.140625" style="5" customWidth="1"/>
    <col min="3" max="3" width="17.85546875" style="2" customWidth="1"/>
    <col min="4" max="4" width="68.140625" style="3" customWidth="1"/>
    <col min="5" max="5" width="15.42578125" style="25" customWidth="1"/>
    <col min="6" max="6" width="11.5703125" style="3" customWidth="1"/>
    <col min="7" max="7" width="10.85546875" style="3" customWidth="1"/>
    <col min="8" max="8" width="11.42578125" style="3" customWidth="1"/>
    <col min="9" max="9" width="12.140625" style="3" customWidth="1"/>
    <col min="10" max="10" width="16.85546875" style="3" customWidth="1"/>
    <col min="11" max="16384" width="9.140625" style="3"/>
  </cols>
  <sheetData>
    <row r="1" spans="1:10" x14ac:dyDescent="0.2">
      <c r="A1" s="47" t="s">
        <v>0</v>
      </c>
      <c r="B1" s="48"/>
      <c r="E1" s="19"/>
    </row>
    <row r="2" spans="1:10" x14ac:dyDescent="0.2">
      <c r="A2" s="4"/>
      <c r="E2" s="19"/>
    </row>
    <row r="3" spans="1:10" x14ac:dyDescent="0.2">
      <c r="A3" s="67" t="s">
        <v>103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5" customHeight="1" x14ac:dyDescent="0.2">
      <c r="A4" s="71"/>
      <c r="B4" s="72"/>
      <c r="C4" s="72"/>
      <c r="D4" s="72"/>
      <c r="E4" s="72"/>
      <c r="F4" s="72"/>
      <c r="G4" s="72"/>
      <c r="H4" s="72"/>
      <c r="I4" s="72"/>
      <c r="J4" s="72"/>
    </row>
    <row r="5" spans="1:10" ht="15" customHeight="1" x14ac:dyDescent="0.2">
      <c r="A5" s="73" t="s">
        <v>96</v>
      </c>
      <c r="B5" s="74" t="s">
        <v>97</v>
      </c>
      <c r="C5" s="75"/>
      <c r="D5" s="73" t="s">
        <v>98</v>
      </c>
      <c r="E5" s="74">
        <v>2024</v>
      </c>
      <c r="F5" s="72"/>
      <c r="G5" s="72"/>
      <c r="H5" s="72"/>
      <c r="I5" s="72"/>
      <c r="J5" s="72"/>
    </row>
    <row r="6" spans="1:10" ht="15" customHeight="1" x14ac:dyDescent="0.25">
      <c r="A6" s="76" t="s">
        <v>99</v>
      </c>
      <c r="B6" s="77" t="s">
        <v>100</v>
      </c>
      <c r="C6" s="78"/>
      <c r="D6" s="79" t="s">
        <v>101</v>
      </c>
      <c r="E6" s="77">
        <v>2</v>
      </c>
      <c r="F6" s="72"/>
      <c r="G6" s="72"/>
      <c r="H6" s="72"/>
      <c r="I6" s="72"/>
      <c r="J6" s="72"/>
    </row>
    <row r="7" spans="1:10" ht="15" customHeight="1" x14ac:dyDescent="0.25">
      <c r="A7" s="76" t="s">
        <v>102</v>
      </c>
      <c r="B7" s="77" t="s">
        <v>23</v>
      </c>
      <c r="C7" s="78"/>
      <c r="D7" s="79"/>
      <c r="E7" s="78"/>
      <c r="F7" s="72"/>
      <c r="G7" s="72"/>
      <c r="H7" s="72"/>
      <c r="I7" s="72"/>
      <c r="J7" s="72"/>
    </row>
    <row r="8" spans="1:10" ht="15" customHeight="1" x14ac:dyDescent="0.2">
      <c r="A8" s="69"/>
      <c r="B8" s="70"/>
      <c r="C8" s="7"/>
      <c r="D8" s="8"/>
      <c r="E8" s="20"/>
      <c r="F8" s="8"/>
      <c r="G8" s="8"/>
      <c r="H8" s="8"/>
      <c r="I8" s="8"/>
      <c r="J8" s="8"/>
    </row>
    <row r="9" spans="1:10" x14ac:dyDescent="0.2">
      <c r="A9" s="16" t="s">
        <v>17</v>
      </c>
      <c r="B9" s="17" t="s">
        <v>23</v>
      </c>
      <c r="C9" s="53"/>
      <c r="D9" s="53"/>
      <c r="E9" s="53"/>
      <c r="F9" s="53"/>
      <c r="G9" s="53"/>
      <c r="H9" s="53"/>
      <c r="I9" s="53"/>
      <c r="J9" s="53"/>
    </row>
    <row r="10" spans="1:10" s="11" customFormat="1" x14ac:dyDescent="0.2">
      <c r="A10" s="54" t="s">
        <v>1</v>
      </c>
      <c r="B10" s="56" t="s">
        <v>2</v>
      </c>
      <c r="C10" s="57" t="s">
        <v>3</v>
      </c>
      <c r="D10" s="55" t="s">
        <v>4</v>
      </c>
      <c r="E10" s="55" t="s">
        <v>5</v>
      </c>
      <c r="F10" s="55"/>
      <c r="G10" s="55"/>
      <c r="H10" s="55"/>
      <c r="I10" s="55"/>
      <c r="J10" s="55"/>
    </row>
    <row r="11" spans="1:10" s="11" customFormat="1" x14ac:dyDescent="0.2">
      <c r="A11" s="55"/>
      <c r="B11" s="56"/>
      <c r="C11" s="57"/>
      <c r="D11" s="55"/>
      <c r="E11" s="55" t="s">
        <v>6</v>
      </c>
      <c r="F11" s="55"/>
      <c r="G11" s="55"/>
      <c r="H11" s="55" t="s">
        <v>7</v>
      </c>
      <c r="I11" s="55"/>
      <c r="J11" s="55"/>
    </row>
    <row r="12" spans="1:10" s="11" customFormat="1" x14ac:dyDescent="0.2">
      <c r="A12" s="55"/>
      <c r="B12" s="56"/>
      <c r="C12" s="57"/>
      <c r="D12" s="55"/>
      <c r="E12" s="21" t="s">
        <v>13</v>
      </c>
      <c r="F12" s="1" t="s">
        <v>8</v>
      </c>
      <c r="G12" s="1" t="s">
        <v>14</v>
      </c>
      <c r="H12" s="1" t="s">
        <v>9</v>
      </c>
      <c r="I12" s="1" t="s">
        <v>10</v>
      </c>
      <c r="J12" s="1" t="s">
        <v>11</v>
      </c>
    </row>
    <row r="13" spans="1:10" s="15" customFormat="1" ht="48" customHeight="1" x14ac:dyDescent="0.25">
      <c r="A13" s="12" t="s">
        <v>19</v>
      </c>
      <c r="B13" s="13">
        <v>20000</v>
      </c>
      <c r="C13" s="14">
        <v>38818</v>
      </c>
      <c r="D13" s="12" t="s">
        <v>21</v>
      </c>
      <c r="E13" s="22"/>
      <c r="F13" s="12"/>
      <c r="G13" s="12"/>
      <c r="H13" s="12"/>
      <c r="I13" s="12"/>
      <c r="J13" s="13">
        <f>B13</f>
        <v>20000</v>
      </c>
    </row>
    <row r="14" spans="1:10" s="42" customFormat="1" ht="48" customHeight="1" x14ac:dyDescent="0.25">
      <c r="A14" s="38" t="s">
        <v>72</v>
      </c>
      <c r="B14" s="39">
        <v>10000</v>
      </c>
      <c r="C14" s="80">
        <v>45467</v>
      </c>
      <c r="D14" s="37" t="s">
        <v>73</v>
      </c>
      <c r="E14" s="22">
        <f>B14</f>
        <v>10000</v>
      </c>
      <c r="F14" s="40"/>
      <c r="G14" s="40"/>
      <c r="H14" s="40"/>
      <c r="I14" s="40"/>
      <c r="J14" s="41"/>
    </row>
    <row r="15" spans="1:10" s="42" customFormat="1" ht="48" customHeight="1" x14ac:dyDescent="0.25">
      <c r="A15" s="38" t="s">
        <v>74</v>
      </c>
      <c r="B15" s="39">
        <v>10000</v>
      </c>
      <c r="C15" s="80">
        <v>45467</v>
      </c>
      <c r="D15" s="37" t="s">
        <v>73</v>
      </c>
      <c r="E15" s="22">
        <f t="shared" ref="E15:E40" si="0">B15</f>
        <v>10000</v>
      </c>
      <c r="F15" s="40"/>
      <c r="G15" s="40"/>
      <c r="H15" s="40"/>
      <c r="I15" s="40"/>
      <c r="J15" s="41"/>
    </row>
    <row r="16" spans="1:10" s="42" customFormat="1" ht="48" customHeight="1" x14ac:dyDescent="0.25">
      <c r="A16" s="38" t="s">
        <v>75</v>
      </c>
      <c r="B16" s="39">
        <v>15000</v>
      </c>
      <c r="C16" s="80">
        <v>45469</v>
      </c>
      <c r="D16" s="37" t="s">
        <v>76</v>
      </c>
      <c r="E16" s="22">
        <f t="shared" si="0"/>
        <v>15000</v>
      </c>
      <c r="F16" s="40"/>
      <c r="G16" s="40"/>
      <c r="H16" s="40"/>
      <c r="I16" s="40"/>
      <c r="J16" s="41"/>
    </row>
    <row r="17" spans="1:10" s="42" customFormat="1" ht="48" customHeight="1" x14ac:dyDescent="0.25">
      <c r="A17" s="38" t="s">
        <v>20</v>
      </c>
      <c r="B17" s="39">
        <v>20000</v>
      </c>
      <c r="C17" s="80">
        <v>45461</v>
      </c>
      <c r="D17" s="37" t="s">
        <v>73</v>
      </c>
      <c r="E17" s="22">
        <f t="shared" si="0"/>
        <v>20000</v>
      </c>
      <c r="F17" s="40"/>
      <c r="G17" s="40"/>
      <c r="H17" s="40"/>
      <c r="I17" s="40"/>
      <c r="J17" s="41"/>
    </row>
    <row r="18" spans="1:10" s="42" customFormat="1" ht="48" customHeight="1" x14ac:dyDescent="0.25">
      <c r="A18" s="38" t="s">
        <v>77</v>
      </c>
      <c r="B18" s="39">
        <v>20000</v>
      </c>
      <c r="C18" s="80">
        <v>45461</v>
      </c>
      <c r="D18" s="37" t="s">
        <v>73</v>
      </c>
      <c r="E18" s="22">
        <f t="shared" si="0"/>
        <v>20000</v>
      </c>
      <c r="F18" s="40"/>
      <c r="G18" s="40"/>
      <c r="H18" s="40"/>
      <c r="I18" s="40"/>
      <c r="J18" s="41"/>
    </row>
    <row r="19" spans="1:10" s="42" customFormat="1" ht="48" customHeight="1" x14ac:dyDescent="0.25">
      <c r="A19" s="38" t="s">
        <v>33</v>
      </c>
      <c r="B19" s="39">
        <v>20000</v>
      </c>
      <c r="C19" s="80">
        <v>45461</v>
      </c>
      <c r="D19" s="37" t="s">
        <v>73</v>
      </c>
      <c r="E19" s="22">
        <f t="shared" si="0"/>
        <v>20000</v>
      </c>
      <c r="F19" s="40"/>
      <c r="G19" s="40"/>
      <c r="H19" s="40"/>
      <c r="I19" s="40"/>
      <c r="J19" s="41"/>
    </row>
    <row r="20" spans="1:10" s="42" customFormat="1" ht="48" customHeight="1" x14ac:dyDescent="0.25">
      <c r="A20" s="38" t="s">
        <v>37</v>
      </c>
      <c r="B20" s="39">
        <v>20000</v>
      </c>
      <c r="C20" s="80">
        <v>45461</v>
      </c>
      <c r="D20" s="37" t="s">
        <v>73</v>
      </c>
      <c r="E20" s="22">
        <f t="shared" si="0"/>
        <v>20000</v>
      </c>
      <c r="F20" s="40"/>
      <c r="G20" s="40"/>
      <c r="H20" s="40"/>
      <c r="I20" s="40"/>
      <c r="J20" s="41"/>
    </row>
    <row r="21" spans="1:10" s="42" customFormat="1" ht="48" customHeight="1" x14ac:dyDescent="0.25">
      <c r="A21" s="38" t="s">
        <v>25</v>
      </c>
      <c r="B21" s="39">
        <v>20000</v>
      </c>
      <c r="C21" s="80">
        <v>45468</v>
      </c>
      <c r="D21" s="37" t="s">
        <v>73</v>
      </c>
      <c r="E21" s="22">
        <f t="shared" si="0"/>
        <v>20000</v>
      </c>
      <c r="F21" s="40"/>
      <c r="G21" s="40"/>
      <c r="H21" s="40"/>
      <c r="I21" s="40"/>
      <c r="J21" s="41"/>
    </row>
    <row r="22" spans="1:10" s="42" customFormat="1" ht="48" customHeight="1" x14ac:dyDescent="0.25">
      <c r="A22" s="38" t="s">
        <v>78</v>
      </c>
      <c r="B22" s="39">
        <v>22000</v>
      </c>
      <c r="C22" s="80">
        <v>45406</v>
      </c>
      <c r="D22" s="37" t="s">
        <v>79</v>
      </c>
      <c r="E22" s="22">
        <f t="shared" si="0"/>
        <v>22000</v>
      </c>
      <c r="F22" s="40"/>
      <c r="G22" s="40"/>
      <c r="H22" s="40"/>
      <c r="I22" s="40"/>
      <c r="J22" s="41"/>
    </row>
    <row r="23" spans="1:10" s="42" customFormat="1" ht="48" customHeight="1" x14ac:dyDescent="0.25">
      <c r="A23" s="38" t="s">
        <v>80</v>
      </c>
      <c r="B23" s="39">
        <v>22000</v>
      </c>
      <c r="C23" s="80">
        <v>45406</v>
      </c>
      <c r="D23" s="37" t="s">
        <v>79</v>
      </c>
      <c r="E23" s="22">
        <f t="shared" si="0"/>
        <v>22000</v>
      </c>
      <c r="F23" s="40"/>
      <c r="G23" s="40"/>
      <c r="H23" s="40"/>
      <c r="I23" s="40"/>
      <c r="J23" s="41"/>
    </row>
    <row r="24" spans="1:10" s="42" customFormat="1" ht="48" customHeight="1" x14ac:dyDescent="0.25">
      <c r="A24" s="38" t="s">
        <v>81</v>
      </c>
      <c r="B24" s="39">
        <v>30000</v>
      </c>
      <c r="C24" s="80">
        <v>45469</v>
      </c>
      <c r="D24" s="37" t="s">
        <v>82</v>
      </c>
      <c r="E24" s="22">
        <f t="shared" si="0"/>
        <v>30000</v>
      </c>
      <c r="F24" s="40"/>
      <c r="G24" s="40"/>
      <c r="H24" s="40"/>
      <c r="I24" s="40"/>
      <c r="J24" s="41"/>
    </row>
    <row r="25" spans="1:10" s="42" customFormat="1" ht="48" customHeight="1" x14ac:dyDescent="0.25">
      <c r="A25" s="38" t="s">
        <v>83</v>
      </c>
      <c r="B25" s="39">
        <v>30000</v>
      </c>
      <c r="C25" s="80">
        <v>45469</v>
      </c>
      <c r="D25" s="37" t="s">
        <v>82</v>
      </c>
      <c r="E25" s="22">
        <f t="shared" si="0"/>
        <v>30000</v>
      </c>
      <c r="F25" s="40"/>
      <c r="G25" s="40"/>
      <c r="H25" s="40"/>
      <c r="I25" s="40"/>
      <c r="J25" s="41"/>
    </row>
    <row r="26" spans="1:10" s="42" customFormat="1" ht="48" customHeight="1" x14ac:dyDescent="0.25">
      <c r="A26" s="38" t="s">
        <v>68</v>
      </c>
      <c r="B26" s="39">
        <v>30000</v>
      </c>
      <c r="C26" s="80">
        <v>45469</v>
      </c>
      <c r="D26" s="37" t="s">
        <v>82</v>
      </c>
      <c r="E26" s="22">
        <f t="shared" si="0"/>
        <v>30000</v>
      </c>
      <c r="F26" s="40"/>
      <c r="G26" s="40"/>
      <c r="H26" s="40"/>
      <c r="I26" s="40"/>
      <c r="J26" s="41"/>
    </row>
    <row r="27" spans="1:10" s="42" customFormat="1" ht="48" customHeight="1" x14ac:dyDescent="0.25">
      <c r="A27" s="38" t="s">
        <v>84</v>
      </c>
      <c r="B27" s="39">
        <v>30000</v>
      </c>
      <c r="C27" s="80">
        <v>45469</v>
      </c>
      <c r="D27" s="37" t="s">
        <v>82</v>
      </c>
      <c r="E27" s="22">
        <f t="shared" si="0"/>
        <v>30000</v>
      </c>
      <c r="F27" s="40"/>
      <c r="G27" s="40"/>
      <c r="H27" s="40"/>
      <c r="I27" s="40"/>
      <c r="J27" s="41"/>
    </row>
    <row r="28" spans="1:10" s="43" customFormat="1" ht="38.25" customHeight="1" x14ac:dyDescent="0.2">
      <c r="A28" s="38" t="s">
        <v>85</v>
      </c>
      <c r="B28" s="39">
        <v>30000</v>
      </c>
      <c r="C28" s="80">
        <v>45469</v>
      </c>
      <c r="D28" s="37" t="s">
        <v>82</v>
      </c>
      <c r="E28" s="22">
        <f t="shared" si="0"/>
        <v>30000</v>
      </c>
      <c r="F28" s="40"/>
      <c r="G28" s="40"/>
      <c r="H28" s="40"/>
      <c r="I28" s="40"/>
      <c r="J28" s="41"/>
    </row>
    <row r="29" spans="1:10" s="44" customFormat="1" ht="38.25" customHeight="1" x14ac:dyDescent="0.2">
      <c r="A29" s="38" t="s">
        <v>86</v>
      </c>
      <c r="B29" s="39">
        <v>30000</v>
      </c>
      <c r="C29" s="80">
        <v>45469</v>
      </c>
      <c r="D29" s="37" t="s">
        <v>82</v>
      </c>
      <c r="E29" s="22">
        <f t="shared" si="0"/>
        <v>30000</v>
      </c>
      <c r="F29" s="40"/>
      <c r="G29" s="40"/>
      <c r="H29" s="40"/>
      <c r="I29" s="40"/>
      <c r="J29" s="41"/>
    </row>
    <row r="30" spans="1:10" s="44" customFormat="1" ht="38.25" customHeight="1" x14ac:dyDescent="0.2">
      <c r="A30" s="38" t="s">
        <v>87</v>
      </c>
      <c r="B30" s="39">
        <v>30000</v>
      </c>
      <c r="C30" s="80">
        <v>45469</v>
      </c>
      <c r="D30" s="37" t="s">
        <v>82</v>
      </c>
      <c r="E30" s="22">
        <f t="shared" si="0"/>
        <v>30000</v>
      </c>
      <c r="F30" s="40"/>
      <c r="G30" s="40"/>
      <c r="H30" s="40"/>
      <c r="I30" s="40"/>
      <c r="J30" s="41"/>
    </row>
    <row r="31" spans="1:10" s="44" customFormat="1" ht="38.25" customHeight="1" x14ac:dyDescent="0.2">
      <c r="A31" s="38" t="s">
        <v>88</v>
      </c>
      <c r="B31" s="39">
        <v>30000</v>
      </c>
      <c r="C31" s="80">
        <v>45469</v>
      </c>
      <c r="D31" s="37" t="s">
        <v>82</v>
      </c>
      <c r="E31" s="22">
        <f t="shared" si="0"/>
        <v>30000</v>
      </c>
      <c r="F31" s="40"/>
      <c r="G31" s="40"/>
      <c r="H31" s="40"/>
      <c r="I31" s="40"/>
      <c r="J31" s="41"/>
    </row>
    <row r="32" spans="1:10" s="44" customFormat="1" ht="38.25" customHeight="1" x14ac:dyDescent="0.2">
      <c r="A32" s="38" t="s">
        <v>89</v>
      </c>
      <c r="B32" s="39">
        <v>30000</v>
      </c>
      <c r="C32" s="80">
        <v>45469</v>
      </c>
      <c r="D32" s="37" t="s">
        <v>82</v>
      </c>
      <c r="E32" s="22">
        <f t="shared" si="0"/>
        <v>30000</v>
      </c>
      <c r="F32" s="40"/>
      <c r="G32" s="40"/>
      <c r="H32" s="40"/>
      <c r="I32" s="40"/>
      <c r="J32" s="41"/>
    </row>
    <row r="33" spans="1:10" s="44" customFormat="1" ht="38.25" customHeight="1" x14ac:dyDescent="0.2">
      <c r="A33" s="38" t="s">
        <v>90</v>
      </c>
      <c r="B33" s="39">
        <v>30000</v>
      </c>
      <c r="C33" s="80">
        <v>45469</v>
      </c>
      <c r="D33" s="37" t="s">
        <v>82</v>
      </c>
      <c r="E33" s="22">
        <f t="shared" si="0"/>
        <v>30000</v>
      </c>
      <c r="F33" s="40"/>
      <c r="G33" s="40"/>
      <c r="H33" s="40"/>
      <c r="I33" s="40"/>
      <c r="J33" s="41"/>
    </row>
    <row r="34" spans="1:10" s="44" customFormat="1" ht="38.25" customHeight="1" x14ac:dyDescent="0.2">
      <c r="A34" s="38" t="s">
        <v>91</v>
      </c>
      <c r="B34" s="39">
        <v>30000</v>
      </c>
      <c r="C34" s="80">
        <v>45469</v>
      </c>
      <c r="D34" s="37" t="s">
        <v>82</v>
      </c>
      <c r="E34" s="22">
        <f t="shared" si="0"/>
        <v>30000</v>
      </c>
      <c r="F34" s="40"/>
      <c r="G34" s="40"/>
      <c r="H34" s="40"/>
      <c r="I34" s="40"/>
      <c r="J34" s="41"/>
    </row>
    <row r="35" spans="1:10" s="44" customFormat="1" ht="38.25" customHeight="1" x14ac:dyDescent="0.2">
      <c r="A35" s="38" t="s">
        <v>92</v>
      </c>
      <c r="B35" s="39">
        <v>30000</v>
      </c>
      <c r="C35" s="80">
        <v>45469</v>
      </c>
      <c r="D35" s="37" t="s">
        <v>82</v>
      </c>
      <c r="E35" s="22">
        <f t="shared" si="0"/>
        <v>30000</v>
      </c>
      <c r="F35" s="40"/>
      <c r="G35" s="40"/>
      <c r="H35" s="40"/>
      <c r="I35" s="40"/>
      <c r="J35" s="41"/>
    </row>
    <row r="36" spans="1:10" s="44" customFormat="1" ht="38.25" customHeight="1" x14ac:dyDescent="0.2">
      <c r="A36" s="38" t="s">
        <v>51</v>
      </c>
      <c r="B36" s="39">
        <v>30000</v>
      </c>
      <c r="C36" s="80">
        <v>45469</v>
      </c>
      <c r="D36" s="37" t="s">
        <v>82</v>
      </c>
      <c r="E36" s="22">
        <f t="shared" si="0"/>
        <v>30000</v>
      </c>
      <c r="F36" s="40"/>
      <c r="G36" s="40"/>
      <c r="H36" s="40"/>
      <c r="I36" s="40"/>
      <c r="J36" s="41"/>
    </row>
    <row r="37" spans="1:10" s="44" customFormat="1" ht="38.25" customHeight="1" x14ac:dyDescent="0.2">
      <c r="A37" s="38" t="s">
        <v>93</v>
      </c>
      <c r="B37" s="39">
        <v>30000</v>
      </c>
      <c r="C37" s="80">
        <v>45469</v>
      </c>
      <c r="D37" s="37" t="s">
        <v>82</v>
      </c>
      <c r="E37" s="22">
        <f t="shared" si="0"/>
        <v>30000</v>
      </c>
      <c r="F37" s="40"/>
      <c r="G37" s="40"/>
      <c r="H37" s="40"/>
      <c r="I37" s="40"/>
      <c r="J37" s="41"/>
    </row>
    <row r="38" spans="1:10" s="44" customFormat="1" ht="38.25" customHeight="1" x14ac:dyDescent="0.2">
      <c r="A38" s="38" t="s">
        <v>94</v>
      </c>
      <c r="B38" s="39">
        <v>50000</v>
      </c>
      <c r="C38" s="80">
        <v>45468</v>
      </c>
      <c r="D38" s="37" t="s">
        <v>95</v>
      </c>
      <c r="E38" s="22">
        <f t="shared" si="0"/>
        <v>50000</v>
      </c>
      <c r="F38" s="40"/>
      <c r="G38" s="40"/>
      <c r="H38" s="40"/>
      <c r="I38" s="40"/>
      <c r="J38" s="41"/>
    </row>
    <row r="39" spans="1:10" s="44" customFormat="1" ht="38.25" customHeight="1" x14ac:dyDescent="0.2">
      <c r="A39" s="38" t="s">
        <v>27</v>
      </c>
      <c r="B39" s="39">
        <v>50000</v>
      </c>
      <c r="C39" s="80">
        <v>45469</v>
      </c>
      <c r="D39" s="37" t="s">
        <v>82</v>
      </c>
      <c r="E39" s="22">
        <f t="shared" si="0"/>
        <v>50000</v>
      </c>
      <c r="F39" s="40"/>
      <c r="G39" s="40"/>
      <c r="H39" s="40"/>
      <c r="I39" s="40"/>
      <c r="J39" s="41"/>
    </row>
    <row r="40" spans="1:10" s="44" customFormat="1" hidden="1" x14ac:dyDescent="0.2">
      <c r="A40" s="40"/>
      <c r="B40" s="41"/>
      <c r="C40" s="45"/>
      <c r="D40" s="40"/>
      <c r="E40" s="22">
        <f t="shared" si="0"/>
        <v>0</v>
      </c>
      <c r="F40" s="40"/>
      <c r="G40" s="40"/>
      <c r="H40" s="40"/>
      <c r="I40" s="40"/>
      <c r="J40" s="41"/>
    </row>
    <row r="41" spans="1:10" s="44" customFormat="1" hidden="1" x14ac:dyDescent="0.2">
      <c r="A41" s="40"/>
      <c r="B41" s="41"/>
      <c r="C41" s="45"/>
      <c r="D41" s="40"/>
      <c r="E41" s="22"/>
      <c r="F41" s="40"/>
      <c r="G41" s="40"/>
      <c r="H41" s="40"/>
      <c r="I41" s="40"/>
      <c r="J41" s="41"/>
    </row>
    <row r="42" spans="1:10" hidden="1" x14ac:dyDescent="0.2">
      <c r="A42" s="12"/>
      <c r="B42" s="13"/>
      <c r="C42" s="14"/>
      <c r="D42" s="12"/>
      <c r="E42" s="22"/>
      <c r="F42" s="12"/>
      <c r="G42" s="12"/>
      <c r="H42" s="12"/>
      <c r="I42" s="12"/>
      <c r="J42" s="13"/>
    </row>
    <row r="43" spans="1:10" hidden="1" x14ac:dyDescent="0.2">
      <c r="A43" s="12"/>
      <c r="B43" s="13"/>
      <c r="C43" s="14"/>
      <c r="D43" s="12"/>
      <c r="E43" s="22"/>
      <c r="F43" s="12"/>
      <c r="G43" s="12"/>
      <c r="H43" s="12"/>
      <c r="I43" s="12"/>
      <c r="J43" s="13"/>
    </row>
    <row r="44" spans="1:10" hidden="1" x14ac:dyDescent="0.2">
      <c r="A44" s="12"/>
      <c r="B44" s="13"/>
      <c r="C44" s="14"/>
      <c r="D44" s="12"/>
      <c r="E44" s="22"/>
      <c r="F44" s="12"/>
      <c r="G44" s="12"/>
      <c r="H44" s="12"/>
      <c r="I44" s="12"/>
      <c r="J44" s="13"/>
    </row>
    <row r="45" spans="1:10" hidden="1" x14ac:dyDescent="0.2">
      <c r="A45" s="12"/>
      <c r="B45" s="13"/>
      <c r="C45" s="14"/>
      <c r="D45" s="12"/>
      <c r="E45" s="22"/>
      <c r="F45" s="12"/>
      <c r="G45" s="12"/>
      <c r="H45" s="12"/>
      <c r="I45" s="12"/>
      <c r="J45" s="13"/>
    </row>
    <row r="46" spans="1:10" hidden="1" x14ac:dyDescent="0.2">
      <c r="A46" s="12"/>
      <c r="B46" s="13"/>
      <c r="C46" s="14"/>
      <c r="D46" s="12"/>
      <c r="E46" s="22"/>
      <c r="F46" s="12"/>
      <c r="G46" s="12"/>
      <c r="H46" s="12"/>
      <c r="I46" s="12"/>
      <c r="J46" s="13"/>
    </row>
    <row r="47" spans="1:10" hidden="1" x14ac:dyDescent="0.2">
      <c r="A47" s="12"/>
      <c r="B47" s="13"/>
      <c r="C47" s="14"/>
      <c r="D47" s="12"/>
      <c r="E47" s="22"/>
      <c r="F47" s="12"/>
      <c r="G47" s="12"/>
      <c r="H47" s="12"/>
      <c r="I47" s="12"/>
      <c r="J47" s="13"/>
    </row>
    <row r="48" spans="1:10" hidden="1" x14ac:dyDescent="0.2">
      <c r="A48" s="12"/>
      <c r="B48" s="13"/>
      <c r="C48" s="14"/>
      <c r="D48" s="12"/>
      <c r="E48" s="22"/>
      <c r="F48" s="12"/>
      <c r="G48" s="12"/>
      <c r="H48" s="12"/>
      <c r="I48" s="12"/>
      <c r="J48" s="13"/>
    </row>
    <row r="49" spans="1:10" hidden="1" x14ac:dyDescent="0.2">
      <c r="A49" s="12"/>
      <c r="B49" s="13"/>
      <c r="C49" s="14"/>
      <c r="D49" s="12"/>
      <c r="E49" s="22"/>
      <c r="F49" s="12"/>
      <c r="G49" s="12"/>
      <c r="H49" s="12"/>
      <c r="I49" s="12"/>
      <c r="J49" s="13"/>
    </row>
    <row r="50" spans="1:10" hidden="1" x14ac:dyDescent="0.2">
      <c r="A50" s="12"/>
      <c r="B50" s="13"/>
      <c r="C50" s="14"/>
      <c r="D50" s="12"/>
      <c r="E50" s="22"/>
      <c r="F50" s="12"/>
      <c r="G50" s="12"/>
      <c r="H50" s="12"/>
      <c r="I50" s="12"/>
      <c r="J50" s="13"/>
    </row>
    <row r="51" spans="1:10" hidden="1" x14ac:dyDescent="0.2">
      <c r="A51" s="12"/>
      <c r="B51" s="13"/>
      <c r="C51" s="14"/>
      <c r="D51" s="12"/>
      <c r="E51" s="22"/>
      <c r="F51" s="12"/>
      <c r="G51" s="12"/>
      <c r="H51" s="12"/>
      <c r="I51" s="12"/>
      <c r="J51" s="13"/>
    </row>
    <row r="52" spans="1:10" hidden="1" x14ac:dyDescent="0.2">
      <c r="A52" s="12"/>
      <c r="B52" s="13"/>
      <c r="C52" s="14"/>
      <c r="D52" s="12"/>
      <c r="E52" s="22"/>
      <c r="F52" s="12"/>
      <c r="G52" s="12"/>
      <c r="H52" s="12"/>
      <c r="I52" s="12"/>
      <c r="J52" s="13"/>
    </row>
    <row r="53" spans="1:10" hidden="1" x14ac:dyDescent="0.2">
      <c r="A53" s="12"/>
      <c r="B53" s="13"/>
      <c r="C53" s="14"/>
      <c r="D53" s="12"/>
      <c r="E53" s="22"/>
      <c r="F53" s="12"/>
      <c r="G53" s="12"/>
      <c r="H53" s="12"/>
      <c r="I53" s="12"/>
      <c r="J53" s="13"/>
    </row>
    <row r="54" spans="1:10" x14ac:dyDescent="0.2">
      <c r="A54" s="16" t="s">
        <v>12</v>
      </c>
      <c r="B54" s="17">
        <f>SUM(B13:B53)</f>
        <v>719000</v>
      </c>
      <c r="C54" s="18"/>
      <c r="D54" s="16"/>
      <c r="E54" s="24">
        <f t="shared" ref="E54:J54" si="1">SUM(E13:E53)</f>
        <v>699000</v>
      </c>
      <c r="F54" s="17">
        <f t="shared" si="1"/>
        <v>0</v>
      </c>
      <c r="G54" s="17">
        <f t="shared" si="1"/>
        <v>0</v>
      </c>
      <c r="H54" s="17">
        <f t="shared" si="1"/>
        <v>0</v>
      </c>
      <c r="I54" s="17">
        <f t="shared" si="1"/>
        <v>0</v>
      </c>
      <c r="J54" s="17">
        <f t="shared" si="1"/>
        <v>20000</v>
      </c>
    </row>
    <row r="56" spans="1:10" s="46" customFormat="1" ht="18.75" customHeight="1" x14ac:dyDescent="0.25">
      <c r="A56" s="61" t="s">
        <v>16</v>
      </c>
      <c r="B56" s="61"/>
      <c r="C56" s="61"/>
      <c r="D56" s="61"/>
      <c r="E56" s="61"/>
      <c r="F56" s="61"/>
      <c r="G56" s="61"/>
      <c r="H56" s="61"/>
      <c r="I56" s="61"/>
      <c r="J56" s="61"/>
    </row>
    <row r="59" spans="1:10" x14ac:dyDescent="0.2">
      <c r="A59" s="59" t="s">
        <v>20</v>
      </c>
      <c r="B59" s="59"/>
      <c r="F59" s="59" t="s">
        <v>22</v>
      </c>
      <c r="G59" s="59"/>
      <c r="H59" s="59"/>
      <c r="I59" s="59"/>
      <c r="J59" s="59"/>
    </row>
    <row r="60" spans="1:10" x14ac:dyDescent="0.2">
      <c r="A60" s="60" t="s">
        <v>18</v>
      </c>
      <c r="B60" s="60"/>
      <c r="F60" s="60" t="s">
        <v>15</v>
      </c>
      <c r="G60" s="60"/>
      <c r="H60" s="60"/>
      <c r="I60" s="60"/>
      <c r="J60" s="60"/>
    </row>
  </sheetData>
  <sheetProtection password="C1B6" sheet="1" objects="1" scenarios="1"/>
  <mergeCells count="15">
    <mergeCell ref="A1:B1"/>
    <mergeCell ref="A3:J3"/>
    <mergeCell ref="C9:J9"/>
    <mergeCell ref="A10:A12"/>
    <mergeCell ref="B10:B12"/>
    <mergeCell ref="C10:C12"/>
    <mergeCell ref="D10:D12"/>
    <mergeCell ref="E10:J10"/>
    <mergeCell ref="E11:G11"/>
    <mergeCell ref="H11:J11"/>
    <mergeCell ref="A59:B59"/>
    <mergeCell ref="F59:J59"/>
    <mergeCell ref="A60:B60"/>
    <mergeCell ref="F60:J60"/>
    <mergeCell ref="A56:J56"/>
  </mergeCells>
  <pageMargins left="0.51181102362204722" right="0.11811023622047245" top="0.74803149606299213" bottom="0.74803149606299213" header="0.31496062992125984" footer="0.31496062992125984"/>
  <pageSetup paperSize="5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view="pageBreakPreview" zoomScaleNormal="100" zoomScaleSheetLayoutView="100" workbookViewId="0">
      <selection activeCell="C13" sqref="C13"/>
    </sheetView>
  </sheetViews>
  <sheetFormatPr defaultRowHeight="12.75" x14ac:dyDescent="0.2"/>
  <cols>
    <col min="1" max="1" width="27.140625" style="3" customWidth="1"/>
    <col min="2" max="2" width="18.140625" style="25" customWidth="1"/>
    <col min="3" max="3" width="17.85546875" style="2" customWidth="1"/>
    <col min="4" max="4" width="46.140625" style="3" customWidth="1"/>
    <col min="5" max="5" width="15.42578125" style="25" customWidth="1"/>
    <col min="6" max="6" width="11.5703125" style="3" customWidth="1"/>
    <col min="7" max="7" width="10.85546875" style="3" hidden="1" customWidth="1"/>
    <col min="8" max="8" width="11.42578125" style="3" hidden="1" customWidth="1"/>
    <col min="9" max="9" width="12.140625" style="3" hidden="1" customWidth="1"/>
    <col min="10" max="10" width="16.85546875" style="3" customWidth="1"/>
    <col min="11" max="16384" width="9.140625" style="3"/>
  </cols>
  <sheetData>
    <row r="1" spans="1:10" x14ac:dyDescent="0.2">
      <c r="A1" s="47" t="s">
        <v>0</v>
      </c>
      <c r="B1" s="48"/>
      <c r="E1" s="19"/>
    </row>
    <row r="2" spans="1:10" x14ac:dyDescent="0.2">
      <c r="A2" s="4"/>
      <c r="B2" s="19"/>
      <c r="E2" s="19"/>
    </row>
    <row r="3" spans="1:10" ht="31.7" customHeight="1" x14ac:dyDescent="0.2">
      <c r="A3" s="62" t="s">
        <v>43</v>
      </c>
      <c r="B3" s="63"/>
      <c r="C3" s="63"/>
      <c r="D3" s="63"/>
      <c r="E3" s="63"/>
      <c r="F3" s="63"/>
      <c r="G3" s="63"/>
      <c r="H3" s="63"/>
      <c r="I3" s="63"/>
      <c r="J3" s="64"/>
    </row>
    <row r="4" spans="1:10" ht="31.7" customHeight="1" x14ac:dyDescent="0.2">
      <c r="A4" s="6"/>
      <c r="B4" s="20"/>
      <c r="C4" s="7"/>
      <c r="D4" s="8"/>
      <c r="E4" s="20"/>
      <c r="F4" s="8"/>
      <c r="G4" s="8"/>
      <c r="H4" s="8"/>
      <c r="I4" s="8"/>
      <c r="J4" s="9"/>
    </row>
    <row r="5" spans="1:10" x14ac:dyDescent="0.2">
      <c r="A5" s="10" t="s">
        <v>17</v>
      </c>
      <c r="B5" s="34" t="s">
        <v>23</v>
      </c>
      <c r="C5" s="65"/>
      <c r="D5" s="65"/>
      <c r="E5" s="65"/>
      <c r="F5" s="65"/>
      <c r="G5" s="65"/>
      <c r="H5" s="65"/>
      <c r="I5" s="65"/>
      <c r="J5" s="65"/>
    </row>
    <row r="6" spans="1:10" s="11" customFormat="1" x14ac:dyDescent="0.2">
      <c r="A6" s="54" t="s">
        <v>1</v>
      </c>
      <c r="B6" s="66" t="s">
        <v>2</v>
      </c>
      <c r="C6" s="57" t="s">
        <v>3</v>
      </c>
      <c r="D6" s="55" t="s">
        <v>4</v>
      </c>
      <c r="E6" s="55" t="s">
        <v>5</v>
      </c>
      <c r="F6" s="55"/>
      <c r="G6" s="55"/>
      <c r="H6" s="55"/>
      <c r="I6" s="55"/>
      <c r="J6" s="55"/>
    </row>
    <row r="7" spans="1:10" s="11" customFormat="1" x14ac:dyDescent="0.2">
      <c r="A7" s="55"/>
      <c r="B7" s="66"/>
      <c r="C7" s="57"/>
      <c r="D7" s="55"/>
      <c r="E7" s="55" t="s">
        <v>6</v>
      </c>
      <c r="F7" s="55"/>
      <c r="G7" s="55"/>
      <c r="H7" s="55" t="s">
        <v>7</v>
      </c>
      <c r="I7" s="55"/>
      <c r="J7" s="55"/>
    </row>
    <row r="8" spans="1:10" s="11" customFormat="1" x14ac:dyDescent="0.2">
      <c r="A8" s="55"/>
      <c r="B8" s="66"/>
      <c r="C8" s="57"/>
      <c r="D8" s="55"/>
      <c r="E8" s="21" t="s">
        <v>13</v>
      </c>
      <c r="F8" s="1" t="s">
        <v>8</v>
      </c>
      <c r="G8" s="1" t="s">
        <v>14</v>
      </c>
      <c r="H8" s="1" t="s">
        <v>9</v>
      </c>
      <c r="I8" s="1" t="s">
        <v>10</v>
      </c>
      <c r="J8" s="1" t="s">
        <v>11</v>
      </c>
    </row>
    <row r="9" spans="1:10" s="15" customFormat="1" ht="54.75" customHeight="1" x14ac:dyDescent="0.25">
      <c r="A9" s="12" t="s">
        <v>19</v>
      </c>
      <c r="B9" s="22">
        <v>20000</v>
      </c>
      <c r="C9" s="14">
        <v>38818</v>
      </c>
      <c r="D9" s="12" t="s">
        <v>21</v>
      </c>
      <c r="E9" s="22"/>
      <c r="F9" s="12"/>
      <c r="G9" s="12"/>
      <c r="H9" s="12"/>
      <c r="I9" s="12"/>
      <c r="J9" s="13">
        <f>B9</f>
        <v>20000</v>
      </c>
    </row>
    <row r="10" spans="1:10" s="15" customFormat="1" ht="65.25" customHeight="1" x14ac:dyDescent="0.25">
      <c r="A10" s="32" t="s">
        <v>27</v>
      </c>
      <c r="B10" s="35">
        <v>20000</v>
      </c>
      <c r="C10" s="36">
        <v>45328</v>
      </c>
      <c r="D10" s="33" t="s">
        <v>44</v>
      </c>
      <c r="E10" s="22">
        <f>B10</f>
        <v>20000</v>
      </c>
      <c r="F10" s="12"/>
      <c r="G10" s="12"/>
      <c r="H10" s="12"/>
      <c r="I10" s="12"/>
      <c r="J10" s="13"/>
    </row>
    <row r="11" spans="1:10" s="15" customFormat="1" ht="65.25" customHeight="1" x14ac:dyDescent="0.25">
      <c r="A11" s="32" t="s">
        <v>24</v>
      </c>
      <c r="B11" s="35">
        <v>20000</v>
      </c>
      <c r="C11" s="36">
        <v>45328</v>
      </c>
      <c r="D11" s="33" t="s">
        <v>44</v>
      </c>
      <c r="E11" s="22">
        <f t="shared" ref="E11:E36" si="0">B11</f>
        <v>20000</v>
      </c>
      <c r="F11" s="12"/>
      <c r="G11" s="12"/>
      <c r="H11" s="12"/>
      <c r="I11" s="12"/>
      <c r="J11" s="13"/>
    </row>
    <row r="12" spans="1:10" s="15" customFormat="1" ht="65.25" customHeight="1" x14ac:dyDescent="0.25">
      <c r="A12" s="32" t="s">
        <v>35</v>
      </c>
      <c r="B12" s="35">
        <v>50000</v>
      </c>
      <c r="C12" s="36">
        <v>45344</v>
      </c>
      <c r="D12" s="33" t="s">
        <v>45</v>
      </c>
      <c r="E12" s="22">
        <f t="shared" si="0"/>
        <v>50000</v>
      </c>
      <c r="F12" s="12"/>
      <c r="G12" s="12"/>
      <c r="H12" s="12"/>
      <c r="I12" s="12"/>
      <c r="J12" s="13"/>
    </row>
    <row r="13" spans="1:10" s="15" customFormat="1" ht="65.25" customHeight="1" x14ac:dyDescent="0.25">
      <c r="A13" s="32" t="s">
        <v>26</v>
      </c>
      <c r="B13" s="35">
        <v>30000</v>
      </c>
      <c r="C13" s="36">
        <v>45356</v>
      </c>
      <c r="D13" s="33" t="s">
        <v>50</v>
      </c>
      <c r="E13" s="22">
        <f t="shared" si="0"/>
        <v>30000</v>
      </c>
      <c r="F13" s="12"/>
      <c r="G13" s="12"/>
      <c r="H13" s="12"/>
      <c r="I13" s="12"/>
      <c r="J13" s="13"/>
    </row>
    <row r="14" spans="1:10" s="15" customFormat="1" ht="54.75" customHeight="1" x14ac:dyDescent="0.25">
      <c r="A14" s="32" t="s">
        <v>51</v>
      </c>
      <c r="B14" s="35">
        <v>30000</v>
      </c>
      <c r="C14" s="36">
        <v>45356</v>
      </c>
      <c r="D14" s="33" t="s">
        <v>52</v>
      </c>
      <c r="E14" s="22">
        <f t="shared" si="0"/>
        <v>30000</v>
      </c>
      <c r="F14" s="12"/>
      <c r="G14" s="12"/>
      <c r="H14" s="12"/>
      <c r="I14" s="12"/>
      <c r="J14" s="13"/>
    </row>
    <row r="15" spans="1:10" s="15" customFormat="1" ht="54.75" customHeight="1" x14ac:dyDescent="0.25">
      <c r="A15" s="32" t="s">
        <v>32</v>
      </c>
      <c r="B15" s="35">
        <v>35000</v>
      </c>
      <c r="C15" s="36">
        <v>45356</v>
      </c>
      <c r="D15" s="33" t="s">
        <v>46</v>
      </c>
      <c r="E15" s="22">
        <f t="shared" si="0"/>
        <v>35000</v>
      </c>
      <c r="F15" s="12"/>
      <c r="G15" s="12"/>
      <c r="H15" s="12"/>
      <c r="I15" s="12"/>
      <c r="J15" s="13"/>
    </row>
    <row r="16" spans="1:10" s="15" customFormat="1" ht="54.75" customHeight="1" x14ac:dyDescent="0.25">
      <c r="A16" s="32" t="s">
        <v>33</v>
      </c>
      <c r="B16" s="35">
        <v>35000</v>
      </c>
      <c r="C16" s="36">
        <v>45356</v>
      </c>
      <c r="D16" s="33" t="s">
        <v>46</v>
      </c>
      <c r="E16" s="22">
        <f t="shared" si="0"/>
        <v>35000</v>
      </c>
      <c r="F16" s="12"/>
      <c r="G16" s="12"/>
      <c r="H16" s="12"/>
      <c r="I16" s="12"/>
      <c r="J16" s="13"/>
    </row>
    <row r="17" spans="1:10" s="15" customFormat="1" ht="54.75" customHeight="1" x14ac:dyDescent="0.25">
      <c r="A17" s="32" t="s">
        <v>30</v>
      </c>
      <c r="B17" s="35">
        <v>20000</v>
      </c>
      <c r="C17" s="36">
        <v>45357</v>
      </c>
      <c r="D17" s="33" t="s">
        <v>54</v>
      </c>
      <c r="E17" s="22">
        <f t="shared" si="0"/>
        <v>20000</v>
      </c>
      <c r="F17" s="12"/>
      <c r="G17" s="12"/>
      <c r="H17" s="12"/>
      <c r="I17" s="12"/>
      <c r="J17" s="13"/>
    </row>
    <row r="18" spans="1:10" s="15" customFormat="1" ht="68.25" customHeight="1" x14ac:dyDescent="0.25">
      <c r="A18" s="32" t="s">
        <v>47</v>
      </c>
      <c r="B18" s="35">
        <v>30000</v>
      </c>
      <c r="C18" s="36">
        <v>45357</v>
      </c>
      <c r="D18" s="33" t="s">
        <v>48</v>
      </c>
      <c r="E18" s="22">
        <f t="shared" si="0"/>
        <v>30000</v>
      </c>
      <c r="F18" s="12"/>
      <c r="G18" s="12"/>
      <c r="H18" s="12"/>
      <c r="I18" s="12"/>
      <c r="J18" s="13"/>
    </row>
    <row r="19" spans="1:10" s="15" customFormat="1" ht="68.25" customHeight="1" x14ac:dyDescent="0.25">
      <c r="A19" s="32" t="s">
        <v>31</v>
      </c>
      <c r="B19" s="35">
        <v>30000</v>
      </c>
      <c r="C19" s="36">
        <v>45357</v>
      </c>
      <c r="D19" s="33" t="s">
        <v>49</v>
      </c>
      <c r="E19" s="22">
        <f t="shared" si="0"/>
        <v>30000</v>
      </c>
      <c r="F19" s="12"/>
      <c r="G19" s="12"/>
      <c r="H19" s="12"/>
      <c r="I19" s="12"/>
      <c r="J19" s="13"/>
    </row>
    <row r="20" spans="1:10" s="15" customFormat="1" ht="68.25" customHeight="1" x14ac:dyDescent="0.25">
      <c r="A20" s="32" t="s">
        <v>53</v>
      </c>
      <c r="B20" s="35">
        <v>30000</v>
      </c>
      <c r="C20" s="36">
        <v>45357</v>
      </c>
      <c r="D20" s="33" t="s">
        <v>48</v>
      </c>
      <c r="E20" s="22">
        <f t="shared" si="0"/>
        <v>30000</v>
      </c>
      <c r="F20" s="12"/>
      <c r="G20" s="12"/>
      <c r="H20" s="12"/>
      <c r="I20" s="12"/>
      <c r="J20" s="13"/>
    </row>
    <row r="21" spans="1:10" s="15" customFormat="1" ht="68.25" customHeight="1" x14ac:dyDescent="0.25">
      <c r="A21" s="32" t="s">
        <v>55</v>
      </c>
      <c r="B21" s="35">
        <v>50000</v>
      </c>
      <c r="C21" s="36">
        <v>45358</v>
      </c>
      <c r="D21" s="33" t="s">
        <v>56</v>
      </c>
      <c r="E21" s="22">
        <f t="shared" si="0"/>
        <v>50000</v>
      </c>
      <c r="F21" s="12"/>
      <c r="G21" s="12"/>
      <c r="H21" s="12"/>
      <c r="I21" s="12"/>
      <c r="J21" s="13"/>
    </row>
    <row r="22" spans="1:10" s="15" customFormat="1" ht="68.25" customHeight="1" x14ac:dyDescent="0.25">
      <c r="A22" s="32" t="s">
        <v>36</v>
      </c>
      <c r="B22" s="35">
        <v>10500</v>
      </c>
      <c r="C22" s="36">
        <v>45363</v>
      </c>
      <c r="D22" s="33" t="s">
        <v>57</v>
      </c>
      <c r="E22" s="22">
        <f t="shared" si="0"/>
        <v>10500</v>
      </c>
      <c r="F22" s="12"/>
      <c r="G22" s="12"/>
      <c r="H22" s="12"/>
      <c r="I22" s="12"/>
      <c r="J22" s="13"/>
    </row>
    <row r="23" spans="1:10" s="15" customFormat="1" ht="73.5" customHeight="1" x14ac:dyDescent="0.25">
      <c r="A23" s="32" t="s">
        <v>58</v>
      </c>
      <c r="B23" s="35">
        <v>10500</v>
      </c>
      <c r="C23" s="36">
        <v>45363</v>
      </c>
      <c r="D23" s="33" t="s">
        <v>57</v>
      </c>
      <c r="E23" s="22">
        <f t="shared" si="0"/>
        <v>10500</v>
      </c>
      <c r="F23" s="12"/>
      <c r="G23" s="12"/>
      <c r="H23" s="12"/>
      <c r="I23" s="12"/>
      <c r="J23" s="13"/>
    </row>
    <row r="24" spans="1:10" s="15" customFormat="1" ht="74.25" customHeight="1" x14ac:dyDescent="0.25">
      <c r="A24" s="32" t="s">
        <v>59</v>
      </c>
      <c r="B24" s="35">
        <v>10500</v>
      </c>
      <c r="C24" s="36">
        <v>45363</v>
      </c>
      <c r="D24" s="33" t="s">
        <v>57</v>
      </c>
      <c r="E24" s="22">
        <f t="shared" si="0"/>
        <v>10500</v>
      </c>
      <c r="F24" s="12"/>
      <c r="G24" s="12"/>
      <c r="H24" s="12"/>
      <c r="I24" s="12"/>
      <c r="J24" s="13"/>
    </row>
    <row r="25" spans="1:10" s="15" customFormat="1" ht="74.25" customHeight="1" x14ac:dyDescent="0.25">
      <c r="A25" s="32" t="s">
        <v>60</v>
      </c>
      <c r="B25" s="35">
        <v>10500</v>
      </c>
      <c r="C25" s="36">
        <v>45363</v>
      </c>
      <c r="D25" s="33" t="s">
        <v>57</v>
      </c>
      <c r="E25" s="22">
        <f t="shared" si="0"/>
        <v>10500</v>
      </c>
      <c r="F25" s="12"/>
      <c r="G25" s="12"/>
      <c r="H25" s="12"/>
      <c r="I25" s="12"/>
      <c r="J25" s="13"/>
    </row>
    <row r="26" spans="1:10" s="15" customFormat="1" ht="69" customHeight="1" x14ac:dyDescent="0.25">
      <c r="A26" s="32" t="s">
        <v>61</v>
      </c>
      <c r="B26" s="35">
        <v>10500</v>
      </c>
      <c r="C26" s="36">
        <v>45363</v>
      </c>
      <c r="D26" s="33" t="s">
        <v>57</v>
      </c>
      <c r="E26" s="22">
        <f t="shared" si="0"/>
        <v>10500</v>
      </c>
      <c r="F26" s="12"/>
      <c r="G26" s="12"/>
      <c r="H26" s="12"/>
      <c r="I26" s="12"/>
      <c r="J26" s="13"/>
    </row>
    <row r="27" spans="1:10" s="15" customFormat="1" ht="69" customHeight="1" x14ac:dyDescent="0.25">
      <c r="A27" s="32" t="s">
        <v>62</v>
      </c>
      <c r="B27" s="35">
        <v>26050</v>
      </c>
      <c r="C27" s="36">
        <v>45365</v>
      </c>
      <c r="D27" s="33" t="s">
        <v>63</v>
      </c>
      <c r="E27" s="22">
        <f t="shared" si="0"/>
        <v>26050</v>
      </c>
      <c r="F27" s="12"/>
      <c r="G27" s="12"/>
      <c r="H27" s="12"/>
      <c r="I27" s="12"/>
      <c r="J27" s="13"/>
    </row>
    <row r="28" spans="1:10" s="15" customFormat="1" ht="69" customHeight="1" x14ac:dyDescent="0.25">
      <c r="A28" s="32" t="s">
        <v>34</v>
      </c>
      <c r="B28" s="35">
        <v>26050</v>
      </c>
      <c r="C28" s="36">
        <v>45365</v>
      </c>
      <c r="D28" s="33" t="s">
        <v>63</v>
      </c>
      <c r="E28" s="22">
        <f t="shared" si="0"/>
        <v>26050</v>
      </c>
      <c r="F28" s="12"/>
      <c r="G28" s="12"/>
      <c r="H28" s="12"/>
      <c r="I28" s="12"/>
      <c r="J28" s="13"/>
    </row>
    <row r="29" spans="1:10" s="15" customFormat="1" ht="69" customHeight="1" x14ac:dyDescent="0.25">
      <c r="A29" s="32" t="s">
        <v>37</v>
      </c>
      <c r="B29" s="35">
        <v>35000</v>
      </c>
      <c r="C29" s="36">
        <v>45376</v>
      </c>
      <c r="D29" s="33" t="s">
        <v>64</v>
      </c>
      <c r="E29" s="22">
        <f t="shared" si="0"/>
        <v>35000</v>
      </c>
      <c r="F29" s="12"/>
      <c r="G29" s="12"/>
      <c r="H29" s="12"/>
      <c r="I29" s="12"/>
      <c r="J29" s="13"/>
    </row>
    <row r="30" spans="1:10" s="15" customFormat="1" ht="69" customHeight="1" x14ac:dyDescent="0.25">
      <c r="A30" s="32" t="s">
        <v>65</v>
      </c>
      <c r="B30" s="35">
        <v>35000</v>
      </c>
      <c r="C30" s="36">
        <v>45376</v>
      </c>
      <c r="D30" s="33" t="s">
        <v>64</v>
      </c>
      <c r="E30" s="22">
        <f t="shared" si="0"/>
        <v>35000</v>
      </c>
      <c r="F30" s="12"/>
      <c r="G30" s="12"/>
      <c r="H30" s="12"/>
      <c r="I30" s="12"/>
      <c r="J30" s="13"/>
    </row>
    <row r="31" spans="1:10" s="15" customFormat="1" ht="69" customHeight="1" x14ac:dyDescent="0.25">
      <c r="A31" s="32" t="s">
        <v>20</v>
      </c>
      <c r="B31" s="35">
        <v>35000</v>
      </c>
      <c r="C31" s="36">
        <v>45376</v>
      </c>
      <c r="D31" s="33" t="s">
        <v>66</v>
      </c>
      <c r="E31" s="22">
        <f t="shared" si="0"/>
        <v>35000</v>
      </c>
      <c r="F31" s="12"/>
      <c r="G31" s="12"/>
      <c r="H31" s="12"/>
      <c r="I31" s="12"/>
      <c r="J31" s="13"/>
    </row>
    <row r="32" spans="1:10" s="15" customFormat="1" ht="69" customHeight="1" x14ac:dyDescent="0.25">
      <c r="A32" s="32" t="s">
        <v>25</v>
      </c>
      <c r="B32" s="35">
        <v>12000</v>
      </c>
      <c r="C32" s="36">
        <v>45377</v>
      </c>
      <c r="D32" s="33" t="s">
        <v>67</v>
      </c>
      <c r="E32" s="22">
        <f t="shared" si="0"/>
        <v>12000</v>
      </c>
      <c r="F32" s="12"/>
      <c r="G32" s="12"/>
      <c r="H32" s="12"/>
      <c r="I32" s="12"/>
      <c r="J32" s="13"/>
    </row>
    <row r="33" spans="1:10" s="15" customFormat="1" ht="69" customHeight="1" x14ac:dyDescent="0.25">
      <c r="A33" s="32" t="s">
        <v>29</v>
      </c>
      <c r="B33" s="35">
        <v>12000</v>
      </c>
      <c r="C33" s="36">
        <v>45377</v>
      </c>
      <c r="D33" s="33" t="s">
        <v>67</v>
      </c>
      <c r="E33" s="22">
        <f t="shared" si="0"/>
        <v>12000</v>
      </c>
      <c r="F33" s="12"/>
      <c r="G33" s="12"/>
      <c r="H33" s="12"/>
      <c r="I33" s="12"/>
      <c r="J33" s="13"/>
    </row>
    <row r="34" spans="1:10" s="15" customFormat="1" ht="69" customHeight="1" x14ac:dyDescent="0.25">
      <c r="A34" s="32" t="s">
        <v>28</v>
      </c>
      <c r="B34" s="35">
        <v>12000</v>
      </c>
      <c r="C34" s="36">
        <v>45377</v>
      </c>
      <c r="D34" s="33" t="s">
        <v>67</v>
      </c>
      <c r="E34" s="22">
        <f t="shared" si="0"/>
        <v>12000</v>
      </c>
      <c r="F34" s="12"/>
      <c r="G34" s="12"/>
      <c r="H34" s="12"/>
      <c r="I34" s="12"/>
      <c r="J34" s="13"/>
    </row>
    <row r="35" spans="1:10" s="15" customFormat="1" ht="69" customHeight="1" x14ac:dyDescent="0.25">
      <c r="A35" s="32" t="s">
        <v>68</v>
      </c>
      <c r="B35" s="35">
        <v>25000</v>
      </c>
      <c r="C35" s="36">
        <v>45377</v>
      </c>
      <c r="D35" s="33" t="s">
        <v>69</v>
      </c>
      <c r="E35" s="22">
        <f t="shared" si="0"/>
        <v>25000</v>
      </c>
      <c r="F35" s="12"/>
      <c r="G35" s="12"/>
      <c r="H35" s="12"/>
      <c r="I35" s="12"/>
      <c r="J35" s="13"/>
    </row>
    <row r="36" spans="1:10" s="15" customFormat="1" ht="69" customHeight="1" x14ac:dyDescent="0.25">
      <c r="A36" s="32" t="s">
        <v>70</v>
      </c>
      <c r="B36" s="35">
        <v>26050</v>
      </c>
      <c r="C36" s="36">
        <v>45377</v>
      </c>
      <c r="D36" s="33" t="s">
        <v>71</v>
      </c>
      <c r="E36" s="22">
        <f t="shared" si="0"/>
        <v>26050</v>
      </c>
      <c r="F36" s="12"/>
      <c r="G36" s="12"/>
      <c r="H36" s="12"/>
      <c r="I36" s="12"/>
      <c r="J36" s="13"/>
    </row>
    <row r="37" spans="1:10" s="15" customFormat="1" ht="69" hidden="1" customHeight="1" x14ac:dyDescent="0.25">
      <c r="A37" s="12"/>
      <c r="B37" s="22"/>
      <c r="C37" s="14"/>
      <c r="D37" s="12"/>
      <c r="E37" s="22"/>
      <c r="F37" s="12"/>
      <c r="G37" s="12"/>
      <c r="H37" s="12"/>
      <c r="I37" s="12"/>
      <c r="J37" s="13"/>
    </row>
    <row r="38" spans="1:10" s="15" customFormat="1" ht="69" hidden="1" customHeight="1" x14ac:dyDescent="0.25">
      <c r="A38" s="12"/>
      <c r="B38" s="22"/>
      <c r="C38" s="14"/>
      <c r="D38" s="12"/>
      <c r="E38" s="22"/>
      <c r="F38" s="12"/>
      <c r="G38" s="12"/>
      <c r="H38" s="12"/>
      <c r="I38" s="12"/>
      <c r="J38" s="13"/>
    </row>
    <row r="39" spans="1:10" s="15" customFormat="1" ht="69" hidden="1" customHeight="1" x14ac:dyDescent="0.25">
      <c r="A39" s="12"/>
      <c r="B39" s="22"/>
      <c r="C39" s="14"/>
      <c r="D39" s="12"/>
      <c r="E39" s="22"/>
      <c r="F39" s="12"/>
      <c r="G39" s="12"/>
      <c r="H39" s="12"/>
      <c r="I39" s="12"/>
      <c r="J39" s="13"/>
    </row>
    <row r="40" spans="1:10" s="15" customFormat="1" ht="54.75" hidden="1" customHeight="1" x14ac:dyDescent="0.25">
      <c r="A40" s="12"/>
      <c r="B40" s="22"/>
      <c r="C40" s="14"/>
      <c r="D40" s="12"/>
      <c r="E40" s="22"/>
      <c r="F40" s="12"/>
      <c r="G40" s="12"/>
      <c r="H40" s="12"/>
      <c r="I40" s="12"/>
      <c r="J40" s="13"/>
    </row>
    <row r="41" spans="1:10" s="15" customFormat="1" ht="54.75" hidden="1" customHeight="1" x14ac:dyDescent="0.25">
      <c r="A41" s="12"/>
      <c r="B41" s="23"/>
      <c r="C41" s="14"/>
      <c r="D41" s="12"/>
      <c r="E41" s="23"/>
      <c r="F41" s="12"/>
      <c r="G41" s="12"/>
      <c r="H41" s="12"/>
      <c r="I41" s="12"/>
      <c r="J41" s="13"/>
    </row>
    <row r="42" spans="1:10" s="15" customFormat="1" ht="77.25" hidden="1" customHeight="1" x14ac:dyDescent="0.25">
      <c r="A42" s="12"/>
      <c r="B42" s="23"/>
      <c r="C42" s="14"/>
      <c r="D42" s="12"/>
      <c r="E42" s="23"/>
      <c r="F42" s="12"/>
      <c r="G42" s="12"/>
      <c r="H42" s="12"/>
      <c r="I42" s="12"/>
      <c r="J42" s="12"/>
    </row>
    <row r="43" spans="1:10" s="15" customFormat="1" ht="77.25" hidden="1" customHeight="1" x14ac:dyDescent="0.25">
      <c r="A43" s="12"/>
      <c r="B43" s="23"/>
      <c r="C43" s="14"/>
      <c r="D43" s="12"/>
      <c r="E43" s="23"/>
      <c r="F43" s="12"/>
      <c r="G43" s="12"/>
      <c r="H43" s="12"/>
      <c r="I43" s="12"/>
      <c r="J43" s="12"/>
    </row>
    <row r="44" spans="1:10" s="15" customFormat="1" ht="60.75" hidden="1" customHeight="1" x14ac:dyDescent="0.25">
      <c r="A44" s="12"/>
      <c r="B44" s="23"/>
      <c r="C44" s="14"/>
      <c r="D44" s="12"/>
      <c r="E44" s="23"/>
      <c r="F44" s="13"/>
      <c r="G44" s="12"/>
      <c r="H44" s="12"/>
      <c r="I44" s="12"/>
      <c r="J44" s="12"/>
    </row>
    <row r="45" spans="1:10" s="15" customFormat="1" ht="60.75" hidden="1" customHeight="1" x14ac:dyDescent="0.25">
      <c r="A45" s="12"/>
      <c r="B45" s="23"/>
      <c r="C45" s="14"/>
      <c r="D45" s="12"/>
      <c r="E45" s="23"/>
      <c r="F45" s="12"/>
      <c r="G45" s="12"/>
      <c r="H45" s="12"/>
      <c r="I45" s="12"/>
      <c r="J45" s="12"/>
    </row>
    <row r="46" spans="1:10" s="15" customFormat="1" ht="77.25" hidden="1" customHeight="1" x14ac:dyDescent="0.25">
      <c r="A46" s="12"/>
      <c r="B46" s="23"/>
      <c r="C46" s="14"/>
      <c r="D46" s="12"/>
      <c r="E46" s="23"/>
      <c r="F46" s="12"/>
      <c r="G46" s="12"/>
      <c r="H46" s="12"/>
      <c r="I46" s="12"/>
      <c r="J46" s="12"/>
    </row>
    <row r="47" spans="1:10" s="15" customFormat="1" ht="77.25" hidden="1" customHeight="1" x14ac:dyDescent="0.25">
      <c r="A47" s="12"/>
      <c r="B47" s="23"/>
      <c r="C47" s="14"/>
      <c r="D47" s="12"/>
      <c r="E47" s="23"/>
      <c r="F47" s="12"/>
      <c r="G47" s="12"/>
      <c r="H47" s="12"/>
      <c r="I47" s="12"/>
      <c r="J47" s="12"/>
    </row>
    <row r="48" spans="1:10" s="15" customFormat="1" ht="43.5" hidden="1" customHeight="1" x14ac:dyDescent="0.25">
      <c r="A48" s="12"/>
      <c r="B48" s="23"/>
      <c r="C48" s="14"/>
      <c r="D48" s="12"/>
      <c r="E48" s="23"/>
      <c r="F48" s="12"/>
      <c r="G48" s="12"/>
      <c r="H48" s="12"/>
      <c r="I48" s="12"/>
      <c r="J48" s="12"/>
    </row>
    <row r="49" spans="1:10" s="11" customFormat="1" x14ac:dyDescent="0.2">
      <c r="A49" s="16" t="s">
        <v>12</v>
      </c>
      <c r="B49" s="24">
        <f>SUM(B9:B48)</f>
        <v>696650</v>
      </c>
      <c r="C49" s="18"/>
      <c r="D49" s="16"/>
      <c r="E49" s="24">
        <f>SUM(E9:E48)</f>
        <v>676650</v>
      </c>
      <c r="F49" s="17">
        <f t="shared" ref="F49:J49" si="1">SUM(F9:F48)</f>
        <v>0</v>
      </c>
      <c r="G49" s="17">
        <f t="shared" si="1"/>
        <v>0</v>
      </c>
      <c r="H49" s="17">
        <f t="shared" si="1"/>
        <v>0</v>
      </c>
      <c r="I49" s="17">
        <f t="shared" si="1"/>
        <v>0</v>
      </c>
      <c r="J49" s="17">
        <f t="shared" si="1"/>
        <v>20000</v>
      </c>
    </row>
    <row r="50" spans="1:10" ht="13.7" customHeight="1" x14ac:dyDescent="0.2"/>
    <row r="51" spans="1:10" ht="24" customHeight="1" x14ac:dyDescent="0.2">
      <c r="A51" s="58" t="s">
        <v>16</v>
      </c>
      <c r="B51" s="58"/>
      <c r="C51" s="58"/>
      <c r="D51" s="58"/>
      <c r="E51" s="58"/>
      <c r="F51" s="58"/>
      <c r="G51" s="58"/>
      <c r="H51" s="58"/>
      <c r="I51" s="58"/>
      <c r="J51" s="58"/>
    </row>
    <row r="53" spans="1:10" x14ac:dyDescent="0.2">
      <c r="A53" s="59" t="s">
        <v>20</v>
      </c>
      <c r="B53" s="59"/>
      <c r="F53" s="59" t="s">
        <v>22</v>
      </c>
      <c r="G53" s="59"/>
      <c r="H53" s="59"/>
      <c r="I53" s="59"/>
      <c r="J53" s="59"/>
    </row>
    <row r="54" spans="1:10" x14ac:dyDescent="0.2">
      <c r="A54" s="60" t="s">
        <v>18</v>
      </c>
      <c r="B54" s="60"/>
      <c r="F54" s="60" t="s">
        <v>15</v>
      </c>
      <c r="G54" s="60"/>
      <c r="H54" s="60"/>
      <c r="I54" s="60"/>
      <c r="J54" s="60"/>
    </row>
  </sheetData>
  <sortState ref="A10:K36">
    <sortCondition ref="C10:C36"/>
  </sortState>
  <mergeCells count="15">
    <mergeCell ref="A51:J51"/>
    <mergeCell ref="A54:B54"/>
    <mergeCell ref="A1:B1"/>
    <mergeCell ref="A3:J3"/>
    <mergeCell ref="C5:J5"/>
    <mergeCell ref="A6:A8"/>
    <mergeCell ref="B6:B8"/>
    <mergeCell ref="C6:C8"/>
    <mergeCell ref="D6:D8"/>
    <mergeCell ref="E6:J6"/>
    <mergeCell ref="E7:G7"/>
    <mergeCell ref="H7:J7"/>
    <mergeCell ref="A53:B53"/>
    <mergeCell ref="F53:J53"/>
    <mergeCell ref="F54:J54"/>
  </mergeCells>
  <pageMargins left="0.51181102362204722" right="0.5118110236220472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Form 12 - 4th Qtr 2024</vt:lpstr>
      <vt:lpstr>Form 12 - 3rd Qtr 2024</vt:lpstr>
      <vt:lpstr>Form 12 - 2nd Qtr 2024</vt:lpstr>
      <vt:lpstr>Form 12 - 1st Qtr 2024</vt:lpstr>
      <vt:lpstr>'Form 12 - 1st Qtr 2024'!Print_Area</vt:lpstr>
      <vt:lpstr>'Form 12 - 2nd Qtr 2024'!Print_Area</vt:lpstr>
      <vt:lpstr>'Form 12 - 3rd Qtr 2024'!Print_Area</vt:lpstr>
      <vt:lpstr>'Form 12 - 4th Qtr 2024'!Print_Area</vt:lpstr>
      <vt:lpstr>'Form 12 - 1st Qtr 2024'!Print_Titles</vt:lpstr>
      <vt:lpstr>'Form 12 - 2nd Qtr 2024'!Print_Titles</vt:lpstr>
      <vt:lpstr>'Form 12 - 3rd Qtr 2024'!Print_Titles</vt:lpstr>
      <vt:lpstr>'Form 12 - 4th Qtr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User</cp:lastModifiedBy>
  <cp:lastPrinted>2024-04-25T00:28:58Z</cp:lastPrinted>
  <dcterms:created xsi:type="dcterms:W3CDTF">2018-01-17T05:45:47Z</dcterms:created>
  <dcterms:modified xsi:type="dcterms:W3CDTF">2024-08-09T03:04:46Z</dcterms:modified>
</cp:coreProperties>
</file>