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rtal\2024\1ST QUARTER 2024\"/>
    </mc:Choice>
  </mc:AlternateContent>
  <bookViews>
    <workbookView xWindow="0" yWindow="0" windowWidth="20490" windowHeight="7755"/>
  </bookViews>
  <sheets>
    <sheet name="Form 12 - UCA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J40" i="1" l="1"/>
  <c r="E40" i="1"/>
  <c r="B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J12" i="1"/>
</calcChain>
</file>

<file path=xl/sharedStrings.xml><?xml version="1.0" encoding="utf-8"?>
<sst xmlns="http://schemas.openxmlformats.org/spreadsheetml/2006/main" count="90" uniqueCount="78">
  <si>
    <t>FDP Form 12 - Unliquidated Cash Advances</t>
  </si>
  <si>
    <t>UNLIQUIDATED CASH ADVANCES</t>
  </si>
  <si>
    <t>REGION:</t>
  </si>
  <si>
    <t>CALENDAR YEAR:</t>
  </si>
  <si>
    <t>PROVINCE:</t>
  </si>
  <si>
    <t>QUARTER:</t>
  </si>
  <si>
    <t>CITY/MUNICIPALITY: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</si>
  <si>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</si>
  <si>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</si>
  <si>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</si>
  <si>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</si>
  <si>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</si>
  <si>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</si>
  <si>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</si>
  <si>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</si>
  <si>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</si>
  <si>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</si>
  <si>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</si>
  <si>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</si>
  <si>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</si>
  <si>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Total</t>
  </si>
  <si>
    <t>We hereby certify that we have reviewed the contents and hereby attest to the veracity and correctness of the data or information contained in this document.</t>
  </si>
  <si>
    <t>Local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</si>
  <si>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</si>
  <si>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</si>
  <si>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</si>
  <si>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</si>
  <si>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</si>
  <si>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</si>
  <si>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I</t>
  </si>
  <si>
    <t>PANGASINAN</t>
  </si>
  <si>
    <t>ASINGAN</t>
  </si>
  <si>
    <t>Ronald Matias Mangosong III</t>
  </si>
  <si>
    <t>Purchase of 1 unit N70 Cellphone</t>
  </si>
  <si>
    <t>MARJORIE V. TINTE</t>
  </si>
  <si>
    <t>ENGR. CARLOS F. LOPEZ, JR.</t>
  </si>
  <si>
    <t>LEIZL B. PABLO</t>
  </si>
  <si>
    <t>MARIETA D. PINLAC</t>
  </si>
  <si>
    <t>JOSELITO V. VIRAY</t>
  </si>
  <si>
    <t>SHARON M. BUGARIN</t>
  </si>
  <si>
    <t>ENGR. BENJAMIN B. GINES, JR.</t>
  </si>
  <si>
    <t>JANETTE E. PITA</t>
  </si>
  <si>
    <t>ROSALIE A. JOVER</t>
  </si>
  <si>
    <t>HON. HEIDEE L. GANIGAN-CHUA</t>
  </si>
  <si>
    <t>CLARITA R. OGANIZA</t>
  </si>
  <si>
    <t>MICHELLE D. DESAMITO</t>
  </si>
  <si>
    <t>JULIE A. PERALTA</t>
  </si>
  <si>
    <t>HERMINIO C. ALCANTARA, JR.</t>
  </si>
  <si>
    <t>BERNARD B. VARGAS</t>
  </si>
  <si>
    <t>OLIVIA MARIE B. SALES</t>
  </si>
  <si>
    <t>ANALIE D. SOLORIA</t>
  </si>
  <si>
    <t>DIOSDADO C. BALANGA</t>
  </si>
  <si>
    <t>MARINA C. PASCUAL</t>
  </si>
  <si>
    <t>PRINCESS C. POON</t>
  </si>
  <si>
    <t>TERESA O. MAMALIO</t>
  </si>
  <si>
    <t>EMELY S. BADUA</t>
  </si>
  <si>
    <t>AMELIA D. DE GUZMAN</t>
  </si>
  <si>
    <t>HON. MELCHOR J. CARDINEZ, SR.</t>
  </si>
  <si>
    <t>HON. JULIO P. DAYAG</t>
  </si>
  <si>
    <t>HON. VIRGILIO I. AMISTAD</t>
  </si>
  <si>
    <t>RONNIE S. TOMAS</t>
  </si>
  <si>
    <t>PEARCHIN T. MAMASIG</t>
  </si>
  <si>
    <t>To CA for Philippine Association of Local Government Accountants (PhALGA), Inc. 16th Northern Luzon Geographical Conference on March 19-22, 2024 at Benguet Sports Complex Gym, La Trinidad, Benguet</t>
  </si>
  <si>
    <t>To cash advance for the Registration Fee and Other Expenses to attend the First Regional Convention on March 13-15, 2024 at Amboy Hometel, Basco, Batanes</t>
  </si>
  <si>
    <t>To cash advance for the 2024 National Annual Convetion of the League of Sanitation Inspectors of the Philippines (LSIP), Inc. at Puerto Princesa, Palawan on April 17-19, 2024</t>
  </si>
  <si>
    <t>To cash advance for the 11th Philippine Association of Building Officials (PABO) National Convention on April 16-20, 2024 at General Santos City</t>
  </si>
  <si>
    <t>To cash advance for 2024 1st Philippine Association for Government Budget Administration Inc. (PAGBA) on April 17-20, 2024 at Tagbilaran City, Bohol.</t>
  </si>
  <si>
    <t>To cash advance for Women's Month Seminar Workshop for PNP Women and Children Protection Desk and Social Workers of every Municipality and Province on March 13-15 at Hotel Supreme, Baguio City</t>
  </si>
  <si>
    <t>To cash advance for the 25th Silver Anniversary and National General Assembly of the Philippine League of Government and Private Midwives, Inc at Davao City on April 23-26, 2024</t>
  </si>
  <si>
    <t>To cash advance for the 2024 National Annual Convention of the League of Sanitation Inspectors of the Philippines (LSIP) Inc. At Puerto Princesa, Palawan on April 17-19, 2024</t>
  </si>
  <si>
    <t>To cash advance for the 1st Series of PCL Quarterly Continuing Local Legislative Education Program (CLLEP) on March 14-16, 2024 in Boracay Island, Malay, Aklan</t>
  </si>
  <si>
    <t>To cash advance for the Joint Capability Enhancement Seminar of the PLEASES &amp; LESAP on April 2-4, 2024 at Azalea Hotel and Residences, Baguio City</t>
  </si>
  <si>
    <t>To cash advance in attending the 27th LSWDO's National Social Welfare and Development Forum and General Assembly on May 13-18, 2024 in Iloilo City</t>
  </si>
  <si>
    <t>To cash advance for the PHILLBO, Inc. 27th Annual Convention on April 23-25, 2024 at Waterfront Cebu City Hotel, Cebu City</t>
  </si>
  <si>
    <t>To cash advance for Philippine Association of Local Government Accountants (PhALGA), Inc. 19th Annual National Conference on May 14-17, 2024 at Camp John Hay Trade and Cultural Center</t>
  </si>
  <si>
    <t>To cash advance for Joint Capability Enhancement Seminar of PLEASES &amp; LESAP on April 2-4, 2024 at Azalea Hotel and Residences, Brgy. San Manuel, Baguio City</t>
  </si>
  <si>
    <t>To cash advance for the payment of expenses during the convention of the AMHOP 2024 at Sta. Rosa, Laguna on April 23-27, 2024</t>
  </si>
  <si>
    <t>To cash advance for the 27th LSWDO's National Social Welfare and Development Forum and General Assembly on May 13-18, 2024 in Iloilo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</si>
</sst>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7" fillId="2" borderId="4" xfId="0" applyFont="1" applyFill="1" applyBorder="1" applyAlignment="1">
      <alignment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7" fillId="2" borderId="4" xfId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0" fontId="8" fillId="2" borderId="5" xfId="0" applyFont="1" applyFill="1" applyBorder="1" applyProtection="1">
      <protection locked="0"/>
    </xf>
    <xf numFmtId="164" fontId="9" fillId="2" borderId="6" xfId="1" applyFont="1" applyFill="1" applyBorder="1" applyAlignment="1">
      <alignment horizontal="center" vertical="center" wrapText="1"/>
    </xf>
    <xf numFmtId="14" fontId="9" fillId="2" borderId="4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1075764</xdr:colOff>
      <xdr:row>42</xdr:row>
      <xdr:rowOff>44823</xdr:rowOff>
    </xdr:from>
    <xdr:to>
      <xdr:col>1</xdr:col>
      <xdr:colOff>532594</xdr:colOff>
      <xdr:row>43</xdr:row>
      <xdr:rowOff>55491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4" y="5513294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206028</xdr:colOff>
      <xdr:row>40</xdr:row>
      <xdr:rowOff>26734</xdr:rowOff>
    </xdr:from>
    <xdr:to>
      <xdr:col>4</xdr:col>
      <xdr:colOff>409620</xdr:colOff>
      <xdr:row>47</xdr:row>
      <xdr:rowOff>41977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0999" y="5114205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85" zoomScaleNormal="85" workbookViewId="0">
      <selection activeCell="E6" sqref="E6"/>
    </sheetView>
  </sheetViews>
  <sheetFormatPr defaultRowHeight="15" x14ac:dyDescent="0.25"/>
  <cols>
    <col min="1" max="4" width="20.7109375" style="4" customWidth="1"/>
    <col min="5" max="10" width="15.7109375" style="4" customWidth="1"/>
    <col min="11" max="11" width="8.85546875" style="4" customWidth="1"/>
  </cols>
  <sheetData>
    <row r="1" spans="1:10" x14ac:dyDescent="0.25">
      <c r="A1" s="14" t="s">
        <v>0</v>
      </c>
      <c r="B1" s="3"/>
      <c r="C1" s="3"/>
      <c r="D1" s="3"/>
      <c r="E1" s="3"/>
    </row>
    <row r="2" spans="1:10" x14ac:dyDescent="0.25">
      <c r="A2" s="5"/>
      <c r="B2" s="5"/>
      <c r="C2" s="5"/>
      <c r="D2" s="5"/>
      <c r="E2" s="5"/>
    </row>
    <row r="3" spans="1:10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15" t="s">
        <v>2</v>
      </c>
      <c r="B5" s="17" t="s">
        <v>29</v>
      </c>
      <c r="C5" s="7"/>
      <c r="D5" s="15" t="s">
        <v>3</v>
      </c>
      <c r="E5" s="17">
        <v>2024</v>
      </c>
    </row>
    <row r="6" spans="1:10" x14ac:dyDescent="0.25">
      <c r="A6" s="1" t="s">
        <v>4</v>
      </c>
      <c r="B6" s="18" t="s">
        <v>30</v>
      </c>
      <c r="C6" s="9"/>
      <c r="D6" s="16" t="s">
        <v>5</v>
      </c>
      <c r="E6" s="18">
        <v>1</v>
      </c>
    </row>
    <row r="7" spans="1:10" x14ac:dyDescent="0.25">
      <c r="A7" s="1" t="s">
        <v>6</v>
      </c>
      <c r="B7" s="18" t="s">
        <v>31</v>
      </c>
      <c r="C7" s="9"/>
      <c r="D7" s="16"/>
      <c r="E7" s="9"/>
    </row>
    <row r="8" spans="1:10" x14ac:dyDescent="0.25">
      <c r="A8" s="8"/>
      <c r="B8" s="9"/>
      <c r="C8" s="9"/>
      <c r="D8" s="10"/>
      <c r="E8" s="11"/>
      <c r="F8" s="11"/>
      <c r="G8" s="11"/>
    </row>
    <row r="9" spans="1:10" x14ac:dyDescent="0.25">
      <c r="A9" s="25" t="s">
        <v>7</v>
      </c>
      <c r="B9" s="26" t="s">
        <v>8</v>
      </c>
      <c r="C9" s="26" t="s">
        <v>9</v>
      </c>
      <c r="D9" s="26" t="s">
        <v>10</v>
      </c>
      <c r="E9" s="26" t="s">
        <v>11</v>
      </c>
      <c r="F9" s="26"/>
      <c r="G9" s="26"/>
      <c r="H9" s="26"/>
      <c r="I9" s="26"/>
      <c r="J9" s="26"/>
    </row>
    <row r="10" spans="1:10" x14ac:dyDescent="0.25">
      <c r="A10" s="26"/>
      <c r="B10" s="26"/>
      <c r="C10" s="26"/>
      <c r="D10" s="26"/>
      <c r="E10" s="26" t="s">
        <v>12</v>
      </c>
      <c r="F10" s="26"/>
      <c r="G10" s="26"/>
      <c r="H10" s="26" t="s">
        <v>13</v>
      </c>
      <c r="I10" s="26"/>
      <c r="J10" s="26"/>
    </row>
    <row r="11" spans="1:10" x14ac:dyDescent="0.25">
      <c r="A11" s="26"/>
      <c r="B11" s="26"/>
      <c r="C11" s="26"/>
      <c r="D11" s="26"/>
      <c r="E11" s="12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</row>
    <row r="12" spans="1:10" ht="25.5" x14ac:dyDescent="0.25">
      <c r="A12" s="19" t="s">
        <v>32</v>
      </c>
      <c r="B12" s="28">
        <v>20000</v>
      </c>
      <c r="C12" s="20">
        <v>38818</v>
      </c>
      <c r="D12" s="19" t="s">
        <v>33</v>
      </c>
      <c r="E12" s="28"/>
      <c r="F12" s="19"/>
      <c r="G12" s="19"/>
      <c r="H12" s="19"/>
      <c r="I12" s="19"/>
      <c r="J12" s="29">
        <f>B12</f>
        <v>20000</v>
      </c>
    </row>
    <row r="13" spans="1:10" ht="128.25" x14ac:dyDescent="0.25">
      <c r="A13" s="30" t="s">
        <v>36</v>
      </c>
      <c r="B13" s="31">
        <v>20000</v>
      </c>
      <c r="C13" s="32">
        <v>45328</v>
      </c>
      <c r="D13" s="36" t="s">
        <v>62</v>
      </c>
      <c r="E13" s="28">
        <f>B13</f>
        <v>20000</v>
      </c>
      <c r="F13" s="19"/>
      <c r="G13" s="19"/>
      <c r="H13" s="19"/>
      <c r="I13" s="19"/>
      <c r="J13" s="29"/>
    </row>
    <row r="14" spans="1:10" ht="128.25" x14ac:dyDescent="0.25">
      <c r="A14" s="34" t="s">
        <v>37</v>
      </c>
      <c r="B14" s="31">
        <v>20000</v>
      </c>
      <c r="C14" s="32">
        <v>45328</v>
      </c>
      <c r="D14" s="36" t="s">
        <v>62</v>
      </c>
      <c r="E14" s="28">
        <f t="shared" ref="E14:E39" si="0">B14</f>
        <v>20000</v>
      </c>
      <c r="F14" s="19"/>
      <c r="G14" s="19"/>
      <c r="H14" s="19"/>
      <c r="I14" s="19"/>
      <c r="J14" s="29"/>
    </row>
    <row r="15" spans="1:10" ht="90" x14ac:dyDescent="0.25">
      <c r="A15" s="34" t="s">
        <v>38</v>
      </c>
      <c r="B15" s="31">
        <v>50000</v>
      </c>
      <c r="C15" s="32">
        <v>45344</v>
      </c>
      <c r="D15" s="36" t="s">
        <v>63</v>
      </c>
      <c r="E15" s="28">
        <f t="shared" si="0"/>
        <v>50000</v>
      </c>
      <c r="F15" s="19"/>
      <c r="G15" s="19"/>
      <c r="H15" s="19"/>
      <c r="I15" s="19"/>
      <c r="J15" s="29"/>
    </row>
    <row r="16" spans="1:10" ht="102.75" x14ac:dyDescent="0.25">
      <c r="A16" s="34" t="s">
        <v>39</v>
      </c>
      <c r="B16" s="31">
        <v>30000</v>
      </c>
      <c r="C16" s="32">
        <v>45356</v>
      </c>
      <c r="D16" s="36" t="s">
        <v>64</v>
      </c>
      <c r="E16" s="28">
        <f t="shared" si="0"/>
        <v>30000</v>
      </c>
      <c r="F16" s="19"/>
      <c r="G16" s="19"/>
      <c r="H16" s="19"/>
      <c r="I16" s="19"/>
      <c r="J16" s="29"/>
    </row>
    <row r="17" spans="1:10" ht="90" x14ac:dyDescent="0.25">
      <c r="A17" s="34" t="s">
        <v>40</v>
      </c>
      <c r="B17" s="31">
        <v>30000</v>
      </c>
      <c r="C17" s="32">
        <v>45356</v>
      </c>
      <c r="D17" s="36" t="s">
        <v>65</v>
      </c>
      <c r="E17" s="28">
        <f t="shared" si="0"/>
        <v>30000</v>
      </c>
      <c r="F17" s="19"/>
      <c r="G17" s="19"/>
      <c r="H17" s="19"/>
      <c r="I17" s="19"/>
      <c r="J17" s="29"/>
    </row>
    <row r="18" spans="1:10" ht="102.75" x14ac:dyDescent="0.25">
      <c r="A18" s="34" t="s">
        <v>41</v>
      </c>
      <c r="B18" s="31">
        <v>35000</v>
      </c>
      <c r="C18" s="32">
        <v>45356</v>
      </c>
      <c r="D18" s="36" t="s">
        <v>66</v>
      </c>
      <c r="E18" s="28">
        <f t="shared" si="0"/>
        <v>35000</v>
      </c>
      <c r="F18" s="19"/>
      <c r="G18" s="19"/>
      <c r="H18" s="19"/>
      <c r="I18" s="19"/>
      <c r="J18" s="29"/>
    </row>
    <row r="19" spans="1:10" ht="102.75" x14ac:dyDescent="0.25">
      <c r="A19" s="34" t="s">
        <v>42</v>
      </c>
      <c r="B19" s="31">
        <v>35000</v>
      </c>
      <c r="C19" s="32">
        <v>45356</v>
      </c>
      <c r="D19" s="36" t="s">
        <v>66</v>
      </c>
      <c r="E19" s="28">
        <f t="shared" si="0"/>
        <v>35000</v>
      </c>
      <c r="F19" s="19"/>
      <c r="G19" s="19"/>
      <c r="H19" s="19"/>
      <c r="I19" s="19"/>
      <c r="J19" s="29"/>
    </row>
    <row r="20" spans="1:10" ht="141" x14ac:dyDescent="0.25">
      <c r="A20" s="34" t="s">
        <v>43</v>
      </c>
      <c r="B20" s="31">
        <v>20000</v>
      </c>
      <c r="C20" s="32">
        <v>45357</v>
      </c>
      <c r="D20" s="36" t="s">
        <v>67</v>
      </c>
      <c r="E20" s="28">
        <f t="shared" si="0"/>
        <v>20000</v>
      </c>
      <c r="F20" s="19"/>
      <c r="G20" s="19"/>
      <c r="H20" s="19"/>
      <c r="I20" s="19"/>
      <c r="J20" s="29"/>
    </row>
    <row r="21" spans="1:10" ht="115.5" x14ac:dyDescent="0.25">
      <c r="A21" s="34" t="s">
        <v>44</v>
      </c>
      <c r="B21" s="31">
        <v>30000</v>
      </c>
      <c r="C21" s="32">
        <v>45357</v>
      </c>
      <c r="D21" s="36" t="s">
        <v>68</v>
      </c>
      <c r="E21" s="28">
        <f t="shared" si="0"/>
        <v>30000</v>
      </c>
      <c r="F21" s="19"/>
      <c r="G21" s="19"/>
      <c r="H21" s="19"/>
      <c r="I21" s="19"/>
      <c r="J21" s="29"/>
    </row>
    <row r="22" spans="1:10" ht="115.5" x14ac:dyDescent="0.25">
      <c r="A22" s="34" t="s">
        <v>45</v>
      </c>
      <c r="B22" s="31">
        <v>30000</v>
      </c>
      <c r="C22" s="32">
        <v>45357</v>
      </c>
      <c r="D22" s="36" t="s">
        <v>69</v>
      </c>
      <c r="E22" s="28">
        <f t="shared" si="0"/>
        <v>30000</v>
      </c>
      <c r="F22" s="19"/>
      <c r="G22" s="19"/>
      <c r="H22" s="19"/>
      <c r="I22" s="19"/>
      <c r="J22" s="29"/>
    </row>
    <row r="23" spans="1:10" ht="115.5" x14ac:dyDescent="0.25">
      <c r="A23" s="34" t="s">
        <v>46</v>
      </c>
      <c r="B23" s="31">
        <v>30000</v>
      </c>
      <c r="C23" s="32">
        <v>45357</v>
      </c>
      <c r="D23" s="36" t="s">
        <v>68</v>
      </c>
      <c r="E23" s="28">
        <f t="shared" si="0"/>
        <v>30000</v>
      </c>
      <c r="F23" s="19"/>
      <c r="G23" s="19"/>
      <c r="H23" s="19"/>
      <c r="I23" s="19"/>
      <c r="J23" s="29"/>
    </row>
    <row r="24" spans="1:10" ht="102.75" x14ac:dyDescent="0.25">
      <c r="A24" s="34" t="s">
        <v>47</v>
      </c>
      <c r="B24" s="31">
        <v>50000</v>
      </c>
      <c r="C24" s="32">
        <v>45358</v>
      </c>
      <c r="D24" s="36" t="s">
        <v>70</v>
      </c>
      <c r="E24" s="28">
        <f t="shared" si="0"/>
        <v>50000</v>
      </c>
      <c r="F24" s="19"/>
      <c r="G24" s="19"/>
      <c r="H24" s="19"/>
      <c r="I24" s="19"/>
      <c r="J24" s="29"/>
    </row>
    <row r="25" spans="1:10" ht="90" x14ac:dyDescent="0.25">
      <c r="A25" s="34" t="s">
        <v>48</v>
      </c>
      <c r="B25" s="31">
        <v>10500</v>
      </c>
      <c r="C25" s="32">
        <v>45363</v>
      </c>
      <c r="D25" s="36" t="s">
        <v>71</v>
      </c>
      <c r="E25" s="28">
        <f t="shared" si="0"/>
        <v>10500</v>
      </c>
      <c r="F25" s="19"/>
      <c r="G25" s="19"/>
      <c r="H25" s="19"/>
      <c r="I25" s="19"/>
      <c r="J25" s="29"/>
    </row>
    <row r="26" spans="1:10" ht="90" x14ac:dyDescent="0.25">
      <c r="A26" s="34" t="s">
        <v>49</v>
      </c>
      <c r="B26" s="31">
        <v>10500</v>
      </c>
      <c r="C26" s="32">
        <v>45363</v>
      </c>
      <c r="D26" s="36" t="s">
        <v>71</v>
      </c>
      <c r="E26" s="28">
        <f t="shared" si="0"/>
        <v>10500</v>
      </c>
      <c r="F26" s="19"/>
      <c r="G26" s="19"/>
      <c r="H26" s="19"/>
      <c r="I26" s="19"/>
      <c r="J26" s="29"/>
    </row>
    <row r="27" spans="1:10" ht="90" x14ac:dyDescent="0.25">
      <c r="A27" s="34" t="s">
        <v>50</v>
      </c>
      <c r="B27" s="31">
        <v>10500</v>
      </c>
      <c r="C27" s="32">
        <v>45363</v>
      </c>
      <c r="D27" s="36" t="s">
        <v>71</v>
      </c>
      <c r="E27" s="28">
        <f t="shared" si="0"/>
        <v>10500</v>
      </c>
      <c r="F27" s="19"/>
      <c r="G27" s="19"/>
      <c r="H27" s="19"/>
      <c r="I27" s="19"/>
      <c r="J27" s="29"/>
    </row>
    <row r="28" spans="1:10" ht="90" x14ac:dyDescent="0.25">
      <c r="A28" s="34" t="s">
        <v>51</v>
      </c>
      <c r="B28" s="31">
        <v>10500</v>
      </c>
      <c r="C28" s="32">
        <v>45363</v>
      </c>
      <c r="D28" s="36" t="s">
        <v>71</v>
      </c>
      <c r="E28" s="28">
        <f t="shared" si="0"/>
        <v>10500</v>
      </c>
      <c r="F28" s="19"/>
      <c r="G28" s="19"/>
      <c r="H28" s="19"/>
      <c r="I28" s="19"/>
      <c r="J28" s="29"/>
    </row>
    <row r="29" spans="1:10" ht="90" x14ac:dyDescent="0.25">
      <c r="A29" s="34" t="s">
        <v>52</v>
      </c>
      <c r="B29" s="31">
        <v>10500</v>
      </c>
      <c r="C29" s="32">
        <v>45363</v>
      </c>
      <c r="D29" s="36" t="s">
        <v>71</v>
      </c>
      <c r="E29" s="28">
        <f t="shared" si="0"/>
        <v>10500</v>
      </c>
      <c r="F29" s="19"/>
      <c r="G29" s="19"/>
      <c r="H29" s="19"/>
      <c r="I29" s="19"/>
      <c r="J29" s="29"/>
    </row>
    <row r="30" spans="1:10" ht="102.75" x14ac:dyDescent="0.25">
      <c r="A30" s="34" t="s">
        <v>53</v>
      </c>
      <c r="B30" s="31">
        <v>26050</v>
      </c>
      <c r="C30" s="32">
        <v>45365</v>
      </c>
      <c r="D30" s="36" t="s">
        <v>72</v>
      </c>
      <c r="E30" s="28">
        <f t="shared" si="0"/>
        <v>26050</v>
      </c>
      <c r="F30" s="19"/>
      <c r="G30" s="19"/>
      <c r="H30" s="19"/>
      <c r="I30" s="19"/>
      <c r="J30" s="29"/>
    </row>
    <row r="31" spans="1:10" ht="102.75" x14ac:dyDescent="0.25">
      <c r="A31" s="34" t="s">
        <v>54</v>
      </c>
      <c r="B31" s="31">
        <v>26050</v>
      </c>
      <c r="C31" s="32">
        <v>45365</v>
      </c>
      <c r="D31" s="36" t="s">
        <v>72</v>
      </c>
      <c r="E31" s="28">
        <f t="shared" si="0"/>
        <v>26050</v>
      </c>
      <c r="F31" s="19"/>
      <c r="G31" s="19"/>
      <c r="H31" s="19"/>
      <c r="I31" s="19"/>
      <c r="J31" s="29"/>
    </row>
    <row r="32" spans="1:10" ht="77.25" x14ac:dyDescent="0.25">
      <c r="A32" s="34" t="s">
        <v>55</v>
      </c>
      <c r="B32" s="31">
        <v>35000</v>
      </c>
      <c r="C32" s="32">
        <v>45376</v>
      </c>
      <c r="D32" s="36" t="s">
        <v>73</v>
      </c>
      <c r="E32" s="28">
        <f t="shared" si="0"/>
        <v>35000</v>
      </c>
      <c r="F32" s="19"/>
      <c r="G32" s="19"/>
      <c r="H32" s="19"/>
      <c r="I32" s="19"/>
      <c r="J32" s="29"/>
    </row>
    <row r="33" spans="1:10" ht="77.25" x14ac:dyDescent="0.25">
      <c r="A33" s="34" t="s">
        <v>56</v>
      </c>
      <c r="B33" s="31">
        <v>35000</v>
      </c>
      <c r="C33" s="32">
        <v>45376</v>
      </c>
      <c r="D33" s="36" t="s">
        <v>73</v>
      </c>
      <c r="E33" s="28">
        <f t="shared" si="0"/>
        <v>35000</v>
      </c>
      <c r="F33" s="19"/>
      <c r="G33" s="19"/>
      <c r="H33" s="19"/>
      <c r="I33" s="19"/>
      <c r="J33" s="29"/>
    </row>
    <row r="34" spans="1:10" ht="115.5" x14ac:dyDescent="0.25">
      <c r="A34" s="34" t="s">
        <v>34</v>
      </c>
      <c r="B34" s="31">
        <v>35000</v>
      </c>
      <c r="C34" s="32">
        <v>45376</v>
      </c>
      <c r="D34" s="36" t="s">
        <v>74</v>
      </c>
      <c r="E34" s="28">
        <f t="shared" si="0"/>
        <v>35000</v>
      </c>
      <c r="F34" s="19"/>
      <c r="G34" s="19"/>
      <c r="H34" s="19"/>
      <c r="I34" s="19"/>
      <c r="J34" s="29"/>
    </row>
    <row r="35" spans="1:10" ht="102.75" x14ac:dyDescent="0.25">
      <c r="A35" s="34" t="s">
        <v>57</v>
      </c>
      <c r="B35" s="31">
        <v>12000</v>
      </c>
      <c r="C35" s="32">
        <v>45377</v>
      </c>
      <c r="D35" s="36" t="s">
        <v>75</v>
      </c>
      <c r="E35" s="28">
        <f t="shared" si="0"/>
        <v>12000</v>
      </c>
      <c r="F35" s="19"/>
      <c r="G35" s="19"/>
      <c r="H35" s="19"/>
      <c r="I35" s="19"/>
      <c r="J35" s="29"/>
    </row>
    <row r="36" spans="1:10" ht="102.75" x14ac:dyDescent="0.25">
      <c r="A36" s="34" t="s">
        <v>58</v>
      </c>
      <c r="B36" s="31">
        <v>12000</v>
      </c>
      <c r="C36" s="32">
        <v>45377</v>
      </c>
      <c r="D36" s="36" t="s">
        <v>75</v>
      </c>
      <c r="E36" s="28">
        <f t="shared" si="0"/>
        <v>12000</v>
      </c>
      <c r="F36" s="19"/>
      <c r="G36" s="19"/>
      <c r="H36" s="19"/>
      <c r="I36" s="19"/>
      <c r="J36" s="29"/>
    </row>
    <row r="37" spans="1:10" ht="102.75" x14ac:dyDescent="0.25">
      <c r="A37" s="34" t="s">
        <v>59</v>
      </c>
      <c r="B37" s="31">
        <v>12000</v>
      </c>
      <c r="C37" s="32">
        <v>45377</v>
      </c>
      <c r="D37" s="36" t="s">
        <v>75</v>
      </c>
      <c r="E37" s="28">
        <f t="shared" si="0"/>
        <v>12000</v>
      </c>
      <c r="F37" s="19"/>
      <c r="G37" s="19"/>
      <c r="H37" s="19"/>
      <c r="I37" s="19"/>
      <c r="J37" s="29"/>
    </row>
    <row r="38" spans="1:10" ht="77.25" x14ac:dyDescent="0.25">
      <c r="A38" s="34" t="s">
        <v>60</v>
      </c>
      <c r="B38" s="31">
        <v>25000</v>
      </c>
      <c r="C38" s="32">
        <v>45377</v>
      </c>
      <c r="D38" s="36" t="s">
        <v>76</v>
      </c>
      <c r="E38" s="28">
        <f t="shared" si="0"/>
        <v>25000</v>
      </c>
      <c r="F38" s="19"/>
      <c r="G38" s="19"/>
      <c r="H38" s="19"/>
      <c r="I38" s="19"/>
      <c r="J38" s="29"/>
    </row>
    <row r="39" spans="1:10" ht="90" x14ac:dyDescent="0.25">
      <c r="A39" s="34" t="s">
        <v>61</v>
      </c>
      <c r="B39" s="31">
        <v>26050</v>
      </c>
      <c r="C39" s="32">
        <v>45377</v>
      </c>
      <c r="D39" s="36" t="s">
        <v>77</v>
      </c>
      <c r="E39" s="28">
        <f t="shared" si="0"/>
        <v>26050</v>
      </c>
      <c r="F39" s="19"/>
      <c r="G39" s="19"/>
      <c r="H39" s="19"/>
      <c r="I39" s="19"/>
      <c r="J39" s="29"/>
    </row>
    <row r="40" spans="1:10" x14ac:dyDescent="0.25">
      <c r="A40" s="33" t="s">
        <v>20</v>
      </c>
      <c r="B40" s="35">
        <f>SUM(B12:B39)</f>
        <v>696650</v>
      </c>
      <c r="C40" s="33"/>
      <c r="D40" s="33"/>
      <c r="E40" s="35">
        <f>SUM(E13:E39)</f>
        <v>676650</v>
      </c>
      <c r="F40" s="33"/>
      <c r="G40" s="33"/>
      <c r="H40" s="33"/>
      <c r="I40" s="33"/>
      <c r="J40" s="35">
        <f>SUM(J12:J39)</f>
        <v>20000</v>
      </c>
    </row>
    <row r="42" spans="1:10" x14ac:dyDescent="0.25">
      <c r="A42" s="22" t="s">
        <v>21</v>
      </c>
      <c r="B42" s="22"/>
      <c r="C42" s="22"/>
      <c r="D42" s="22"/>
      <c r="E42" s="22"/>
      <c r="F42" s="22"/>
      <c r="G42" s="22"/>
      <c r="H42" s="22"/>
      <c r="I42" s="22"/>
      <c r="J42" s="22"/>
    </row>
    <row r="44" spans="1:10" x14ac:dyDescent="0.25">
      <c r="A44" s="27" t="s">
        <v>34</v>
      </c>
      <c r="B44" s="27"/>
      <c r="D44" s="27" t="s">
        <v>35</v>
      </c>
      <c r="E44" s="27"/>
    </row>
    <row r="45" spans="1:10" x14ac:dyDescent="0.25">
      <c r="A45" s="23" t="s">
        <v>22</v>
      </c>
      <c r="B45" s="23"/>
      <c r="D45" s="24" t="s">
        <v>23</v>
      </c>
      <c r="E45" s="24"/>
    </row>
  </sheetData>
  <mergeCells count="13">
    <mergeCell ref="A3:J3"/>
    <mergeCell ref="A42:J42"/>
    <mergeCell ref="A45:B45"/>
    <mergeCell ref="D45:E45"/>
    <mergeCell ref="A9:A11"/>
    <mergeCell ref="B9:B11"/>
    <mergeCell ref="C9:C11"/>
    <mergeCell ref="D9:D11"/>
    <mergeCell ref="E9:J9"/>
    <mergeCell ref="E10:G10"/>
    <mergeCell ref="H10:J10"/>
    <mergeCell ref="A44:B44"/>
    <mergeCell ref="D44:E44"/>
  </mergeCells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4" sqref="E14"/>
    </sheetView>
  </sheetViews>
  <sheetFormatPr defaultRowHeight="15" x14ac:dyDescent="0.25"/>
  <sheetData>
    <row r="1" spans="1:1" ht="23.45" customHeight="1" x14ac:dyDescent="0.35">
      <c r="A1" s="2" t="s">
        <v>24</v>
      </c>
    </row>
    <row r="3" spans="1:1" x14ac:dyDescent="0.25">
      <c r="A3" t="s">
        <v>25</v>
      </c>
    </row>
    <row r="5" spans="1:1" x14ac:dyDescent="0.25">
      <c r="A5" t="s">
        <v>26</v>
      </c>
    </row>
    <row r="6" spans="1:1" x14ac:dyDescent="0.25">
      <c r="A6" s="1" t="s">
        <v>27</v>
      </c>
    </row>
    <row r="9" spans="1:1" x14ac:dyDescent="0.25">
      <c r="A9" t="s">
        <v>28</v>
      </c>
    </row>
    <row r="10" spans="1:1" x14ac:dyDescent="0.25">
      <c r="A10">
        <v>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12 - UCA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User</cp:lastModifiedBy>
  <dcterms:created xsi:type="dcterms:W3CDTF">2015-06-05T18:17:20Z</dcterms:created>
  <dcterms:modified xsi:type="dcterms:W3CDTF">2024-05-09T00:24:45Z</dcterms:modified>
  <cp:category/>
</cp:coreProperties>
</file>