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3575" windowHeight="11565"/>
  </bookViews>
  <sheets>
    <sheet name="SEF Utilization" sheetId="1" r:id="rId1"/>
  </sheets>
  <externalReferences>
    <externalReference r:id="rId2"/>
  </externalReferences>
  <definedNames>
    <definedName name="_xlnm.Print_Area" localSheetId="0">'SEF Utilization'!$A$1:$G$145</definedName>
    <definedName name="_xlnm.Print_Area">'[1]JEV 101'!#REF!</definedName>
    <definedName name="_xlnm.Print_Titles" localSheetId="0">'SEF Utilization'!$1:$8</definedName>
  </definedNames>
  <calcPr calcId="144525"/>
</workbook>
</file>

<file path=xl/calcChain.xml><?xml version="1.0" encoding="utf-8"?>
<calcChain xmlns="http://schemas.openxmlformats.org/spreadsheetml/2006/main">
  <c r="F125" i="1" l="1"/>
  <c r="F124" i="1"/>
  <c r="F123" i="1"/>
  <c r="F122" i="1"/>
  <c r="F121" i="1"/>
  <c r="F119" i="1"/>
  <c r="F118" i="1"/>
  <c r="F126" i="1" s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115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40" i="1" s="1"/>
  <c r="F13" i="1"/>
  <c r="F128" i="1" l="1"/>
  <c r="F130" i="1" s="1"/>
</calcChain>
</file>

<file path=xl/sharedStrings.xml><?xml version="1.0" encoding="utf-8"?>
<sst xmlns="http://schemas.openxmlformats.org/spreadsheetml/2006/main" count="132" uniqueCount="132">
  <si>
    <t>REPORT OF SEF UTILIZATION</t>
  </si>
  <si>
    <t>Fund 221 (SEF)</t>
  </si>
  <si>
    <t>District 1</t>
  </si>
  <si>
    <t>District II</t>
  </si>
  <si>
    <t>HS</t>
  </si>
  <si>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</si>
  <si>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</si>
  <si>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</si>
  <si>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LESS: Disbursement (breakdown by object of expenditure)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</si>
  <si>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</si>
  <si>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</si>
  <si>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</si>
  <si>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</si>
  <si>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</si>
  <si>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</si>
  <si>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</si>
  <si>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</si>
  <si>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</si>
  <si>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</si>
  <si>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</si>
  <si>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</si>
  <si>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</si>
  <si>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</si>
  <si>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</si>
  <si>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</si>
  <si>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</si>
  <si>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</si>
  <si>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</si>
  <si>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</si>
  <si>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</si>
  <si>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</si>
  <si>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</si>
  <si>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</si>
  <si>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</si>
  <si>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</si>
  <si>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</si>
  <si>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</si>
  <si>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</si>
  <si>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</si>
  <si>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</si>
  <si>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</si>
  <si>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</si>
  <si>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</si>
  <si>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</si>
  <si>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</si>
  <si>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</si>
  <si>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</si>
  <si>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</si>
  <si>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</si>
  <si>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</si>
  <si>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</si>
  <si>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</si>
  <si>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</si>
  <si>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</si>
  <si>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</si>
  <si>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</si>
  <si>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</si>
  <si>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</si>
  <si>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</si>
  <si>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</si>
  <si>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</si>
  <si>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</si>
  <si>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</si>
  <si>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</si>
  <si>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</si>
  <si>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</si>
  <si>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</si>
  <si>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</si>
  <si>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</si>
  <si>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</si>
  <si>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</si>
  <si>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</si>
  <si>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</si>
  <si>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</si>
  <si>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</si>
  <si>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</si>
  <si>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</si>
  <si>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</si>
  <si>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</si>
  <si>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</si>
  <si>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</si>
  <si>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</si>
  <si>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</si>
  <si>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</si>
  <si>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</si>
  <si>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</si>
  <si>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</si>
  <si>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</si>
  <si>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</si>
  <si>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</si>
  <si>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</si>
  <si>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</si>
  <si>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</si>
  <si>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</si>
  <si>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</si>
  <si>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</si>
  <si>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</si>
  <si>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</si>
  <si>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</si>
  <si>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</si>
  <si>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</si>
  <si>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</si>
  <si>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</si>
  <si>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</si>
  <si>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</si>
  <si>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</si>
  <si>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</si>
  <si>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</si>
  <si>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</si>
  <si>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</si>
  <si>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</si>
  <si>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</si>
  <si>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</si>
  <si>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</si>
  <si>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</si>
  <si>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</si>
  <si>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</si>
  <si>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</si>
  <si>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</si>
  <si>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</si>
  <si>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</si>
  <si>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</si>
  <si>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</si>
  <si>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</si>
  <si>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</si>
  <si>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Certified Correct:</t>
  </si>
  <si>
    <t>Noted by:</t>
  </si>
  <si>
    <t>MARJORIE V. TINTE, CPA</t>
  </si>
  <si>
    <t>Municipal Accountant</t>
  </si>
  <si>
    <t>For the 1st Quarter Ended March 31, 2018</t>
  </si>
  <si>
    <t>Acting Municipal Mayor</t>
  </si>
  <si>
    <t>ATTY. JOSHUA V. VIRAY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</si>
</sst>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0" fontId="5" fillId="0" borderId="0" xfId="0" applyFont="1" applyFill="1" applyBorder="1"/>
    <xf numFmtId="43" fontId="3" fillId="0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43" fontId="2" fillId="0" borderId="2" xfId="1" applyFont="1" applyFill="1" applyBorder="1"/>
    <xf numFmtId="0" fontId="3" fillId="0" borderId="0" xfId="0" applyFont="1" applyFill="1" applyBorder="1" applyAlignment="1">
      <alignment horizontal="left"/>
    </xf>
    <xf numFmtId="43" fontId="2" fillId="0" borderId="0" xfId="0" applyNumberFormat="1" applyFont="1" applyFill="1" applyBorder="1"/>
    <xf numFmtId="43" fontId="2" fillId="0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43" fontId="5" fillId="0" borderId="1" xfId="0" applyNumberFormat="1" applyFont="1" applyFill="1" applyBorder="1"/>
    <xf numFmtId="43" fontId="2" fillId="0" borderId="3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1047750</xdr:colOff>
      <xdr:row>140</xdr:row>
      <xdr:rowOff>95250</xdr:rowOff>
    </xdr:from>
    <xdr:to>
      <xdr:col>2</xdr:col>
      <xdr:colOff>1885950</xdr:colOff>
      <xdr:row>141</xdr:row>
      <xdr:rowOff>132534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543800"/>
          <a:ext cx="838200" cy="1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138</xdr:row>
      <xdr:rowOff>104775</xdr:rowOff>
    </xdr:from>
    <xdr:to>
      <xdr:col>10</xdr:col>
      <xdr:colOff>66675</xdr:colOff>
      <xdr:row>143</xdr:row>
      <xdr:rowOff>123826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7229475"/>
          <a:ext cx="2114550" cy="828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MSV%202016/Financial%20Statements%20-%20Mun%20of%20Asingan/FINANCIAL%20STATEMENTS/2017%20Financial%20Statements/March%201-31,%202017%20-%20PP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  <row r="171">
          <cell r="Q171">
            <v>0</v>
          </cell>
        </row>
        <row r="177">
          <cell r="Q177">
            <v>0</v>
          </cell>
        </row>
        <row r="192">
          <cell r="Q192">
            <v>0</v>
          </cell>
        </row>
        <row r="210">
          <cell r="Q210">
            <v>0</v>
          </cell>
        </row>
        <row r="216">
          <cell r="Q216">
            <v>0</v>
          </cell>
        </row>
        <row r="237">
          <cell r="Q237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0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  <row r="433">
          <cell r="U433">
            <v>0</v>
          </cell>
        </row>
        <row r="434">
          <cell r="U434">
            <v>0</v>
          </cell>
        </row>
        <row r="435">
          <cell r="U435">
            <v>0</v>
          </cell>
        </row>
        <row r="436">
          <cell r="U436">
            <v>0</v>
          </cell>
        </row>
        <row r="437">
          <cell r="U437">
            <v>0</v>
          </cell>
        </row>
        <row r="438">
          <cell r="U438">
            <v>0</v>
          </cell>
        </row>
        <row r="439">
          <cell r="U439">
            <v>0</v>
          </cell>
        </row>
        <row r="440">
          <cell r="U440">
            <v>0</v>
          </cell>
        </row>
        <row r="441">
          <cell r="U441">
            <v>0</v>
          </cell>
        </row>
        <row r="442">
          <cell r="U442">
            <v>0</v>
          </cell>
        </row>
        <row r="443">
          <cell r="U443">
            <v>0</v>
          </cell>
        </row>
        <row r="444">
          <cell r="U444">
            <v>0</v>
          </cell>
        </row>
        <row r="445">
          <cell r="U445">
            <v>0</v>
          </cell>
        </row>
        <row r="446">
          <cell r="U446">
            <v>0</v>
          </cell>
        </row>
        <row r="447">
          <cell r="U447">
            <v>0</v>
          </cell>
        </row>
        <row r="448">
          <cell r="U448">
            <v>0</v>
          </cell>
        </row>
        <row r="449">
          <cell r="U449">
            <v>0</v>
          </cell>
        </row>
        <row r="450">
          <cell r="U450">
            <v>0</v>
          </cell>
        </row>
        <row r="451">
          <cell r="U451">
            <v>0</v>
          </cell>
        </row>
        <row r="452">
          <cell r="U452">
            <v>0</v>
          </cell>
        </row>
        <row r="453">
          <cell r="U453">
            <v>0</v>
          </cell>
        </row>
        <row r="454">
          <cell r="U454">
            <v>0</v>
          </cell>
        </row>
        <row r="455">
          <cell r="U455">
            <v>0</v>
          </cell>
        </row>
        <row r="456">
          <cell r="U456">
            <v>0</v>
          </cell>
        </row>
        <row r="457">
          <cell r="U457">
            <v>0</v>
          </cell>
        </row>
        <row r="458">
          <cell r="U458">
            <v>0</v>
          </cell>
        </row>
        <row r="459">
          <cell r="U459">
            <v>0</v>
          </cell>
        </row>
        <row r="460">
          <cell r="U460">
            <v>0</v>
          </cell>
        </row>
        <row r="461">
          <cell r="U461">
            <v>0</v>
          </cell>
        </row>
        <row r="462">
          <cell r="U462">
            <v>0</v>
          </cell>
        </row>
        <row r="463">
          <cell r="U463">
            <v>0</v>
          </cell>
        </row>
        <row r="464">
          <cell r="U464">
            <v>0</v>
          </cell>
        </row>
        <row r="465">
          <cell r="U465">
            <v>0</v>
          </cell>
        </row>
        <row r="466">
          <cell r="U466">
            <v>0</v>
          </cell>
        </row>
        <row r="467">
          <cell r="U467">
            <v>0</v>
          </cell>
        </row>
        <row r="468">
          <cell r="U468">
            <v>0</v>
          </cell>
        </row>
        <row r="469">
          <cell r="U469">
            <v>0</v>
          </cell>
        </row>
        <row r="470">
          <cell r="U47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44"/>
  <sheetViews>
    <sheetView tabSelected="1" workbookViewId="0">
      <selection activeCell="M140" sqref="M140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hidden="1" customWidth="1"/>
    <col min="5" max="5" width="15.85546875" style="1" customWidth="1"/>
    <col min="6" max="6" width="17.42578125" style="1" customWidth="1"/>
    <col min="7" max="7" width="14" style="1" customWidth="1"/>
    <col min="8" max="8" width="14.140625" style="1" hidden="1" customWidth="1"/>
    <col min="9" max="9" width="10.28515625" style="1" hidden="1" customWidth="1"/>
    <col min="10" max="10" width="0" style="1" hidden="1" customWidth="1"/>
    <col min="11" max="16384" width="9.140625" style="1"/>
  </cols>
  <sheetData>
    <row r="1" spans="1:10" x14ac:dyDescent="0.2">
      <c r="A1" s="22" t="s">
        <v>0</v>
      </c>
      <c r="B1" s="22"/>
      <c r="C1" s="22"/>
      <c r="D1" s="22"/>
      <c r="E1" s="22"/>
      <c r="F1" s="22"/>
      <c r="G1" s="22"/>
    </row>
    <row r="2" spans="1:10" x14ac:dyDescent="0.2">
      <c r="A2" s="22" t="s">
        <v>1</v>
      </c>
      <c r="B2" s="22"/>
      <c r="C2" s="22"/>
      <c r="D2" s="22"/>
      <c r="E2" s="22"/>
      <c r="F2" s="22"/>
      <c r="G2" s="22"/>
    </row>
    <row r="3" spans="1:10" x14ac:dyDescent="0.2">
      <c r="A3" s="21" t="s">
        <v>129</v>
      </c>
      <c r="B3" s="21"/>
      <c r="C3" s="21"/>
      <c r="D3" s="21"/>
      <c r="E3" s="21"/>
      <c r="F3" s="21"/>
      <c r="G3" s="21"/>
    </row>
    <row r="4" spans="1:10" ht="9" customHeight="1" x14ac:dyDescent="0.2">
      <c r="A4" s="22"/>
      <c r="B4" s="22"/>
      <c r="C4" s="22"/>
      <c r="D4" s="22"/>
      <c r="E4" s="22"/>
      <c r="F4" s="22"/>
    </row>
    <row r="5" spans="1:10" ht="9" customHeight="1" x14ac:dyDescent="0.2">
      <c r="A5" s="2"/>
      <c r="B5" s="2"/>
      <c r="C5" s="2"/>
      <c r="D5" s="2"/>
      <c r="E5" s="2"/>
      <c r="F5" s="2"/>
      <c r="H5" s="1" t="s">
        <v>2</v>
      </c>
      <c r="I5" s="1" t="s">
        <v>3</v>
      </c>
      <c r="J5" s="1" t="s">
        <v>4</v>
      </c>
    </row>
    <row r="6" spans="1:10" ht="18.75" customHeight="1" x14ac:dyDescent="0.2">
      <c r="A6" s="3" t="s">
        <v>5</v>
      </c>
      <c r="B6" s="2"/>
      <c r="C6" s="2"/>
      <c r="D6" s="2"/>
      <c r="E6" s="2"/>
      <c r="F6" s="2"/>
    </row>
    <row r="7" spans="1:10" ht="12.75" customHeight="1" x14ac:dyDescent="0.2">
      <c r="A7" s="3" t="s">
        <v>6</v>
      </c>
      <c r="B7" s="2"/>
      <c r="C7" s="2"/>
      <c r="D7" s="2"/>
      <c r="E7" s="2"/>
      <c r="F7" s="2"/>
    </row>
    <row r="8" spans="1:10" x14ac:dyDescent="0.2">
      <c r="A8" s="2"/>
      <c r="B8" s="2"/>
      <c r="C8" s="2"/>
      <c r="D8" s="2"/>
      <c r="E8" s="2"/>
      <c r="F8" s="2"/>
    </row>
    <row r="9" spans="1:10" ht="13.5" thickBot="1" x14ac:dyDescent="0.25">
      <c r="A9" s="3" t="s">
        <v>7</v>
      </c>
      <c r="B9" s="2"/>
      <c r="C9" s="2"/>
      <c r="D9" s="2"/>
      <c r="E9" s="2"/>
      <c r="F9" s="4">
        <v>1982672.6300000004</v>
      </c>
      <c r="G9" s="2"/>
      <c r="H9" s="2"/>
    </row>
    <row r="10" spans="1:10" ht="12" customHeight="1" x14ac:dyDescent="0.2">
      <c r="C10" s="2"/>
      <c r="D10" s="5"/>
      <c r="E10" s="5"/>
      <c r="F10" s="6"/>
      <c r="G10" s="7"/>
      <c r="H10" s="7"/>
    </row>
    <row r="11" spans="1:10" ht="12" customHeight="1" x14ac:dyDescent="0.2">
      <c r="A11" s="8" t="s">
        <v>8</v>
      </c>
      <c r="B11" s="8"/>
      <c r="D11" s="5"/>
      <c r="E11" s="5"/>
      <c r="F11" s="6"/>
    </row>
    <row r="12" spans="1:10" ht="15.75" customHeight="1" x14ac:dyDescent="0.2">
      <c r="A12" s="8" t="s">
        <v>9</v>
      </c>
      <c r="B12" s="8"/>
      <c r="D12" s="5"/>
      <c r="E12" s="5"/>
      <c r="F12" s="6"/>
    </row>
    <row r="13" spans="1:10" ht="12" hidden="1" customHeight="1" x14ac:dyDescent="0.2">
      <c r="C13" s="1" t="s">
        <v>10</v>
      </c>
      <c r="D13" s="5">
        <v>701</v>
      </c>
      <c r="E13" s="5"/>
      <c r="F13" s="6">
        <f>'[1]Fund 221 (SEF)'!U372</f>
        <v>0</v>
      </c>
      <c r="H13" s="6"/>
    </row>
    <row r="14" spans="1:10" ht="12" customHeight="1" x14ac:dyDescent="0.2">
      <c r="C14" s="1" t="s">
        <v>11</v>
      </c>
      <c r="D14" s="5">
        <v>705</v>
      </c>
      <c r="E14" s="5"/>
      <c r="F14" s="6">
        <f>'[1]Fund 221 (SEF)'!U373</f>
        <v>0</v>
      </c>
      <c r="H14" s="6"/>
    </row>
    <row r="15" spans="1:10" ht="12" hidden="1" customHeight="1" x14ac:dyDescent="0.2">
      <c r="C15" s="1" t="s">
        <v>12</v>
      </c>
      <c r="D15" s="5">
        <v>711</v>
      </c>
      <c r="E15" s="5"/>
      <c r="F15" s="6">
        <f>'[1]Fund 221 (SEF)'!U374</f>
        <v>0</v>
      </c>
      <c r="H15" s="6"/>
    </row>
    <row r="16" spans="1:10" ht="12" hidden="1" customHeight="1" x14ac:dyDescent="0.2">
      <c r="C16" s="1" t="s">
        <v>13</v>
      </c>
      <c r="D16" s="5">
        <v>713</v>
      </c>
      <c r="E16" s="5"/>
      <c r="F16" s="6">
        <f>'[1]Fund 221 (SEF)'!U375</f>
        <v>0</v>
      </c>
      <c r="H16" s="6"/>
    </row>
    <row r="17" spans="1:8" ht="12.75" hidden="1" customHeight="1" x14ac:dyDescent="0.2">
      <c r="C17" s="1" t="s">
        <v>14</v>
      </c>
      <c r="D17" s="5">
        <v>714</v>
      </c>
      <c r="E17" s="5"/>
      <c r="F17" s="6">
        <f>'[1]Fund 221 (SEF)'!U376</f>
        <v>0</v>
      </c>
      <c r="H17" s="6"/>
    </row>
    <row r="18" spans="1:8" ht="12.75" hidden="1" customHeight="1" x14ac:dyDescent="0.2">
      <c r="C18" s="1" t="s">
        <v>15</v>
      </c>
      <c r="D18" s="5">
        <v>715</v>
      </c>
      <c r="E18" s="5"/>
      <c r="F18" s="6">
        <f>'[1]Fund 221 (SEF)'!U377</f>
        <v>0</v>
      </c>
      <c r="H18" s="6"/>
    </row>
    <row r="19" spans="1:8" ht="11.25" hidden="1" customHeight="1" x14ac:dyDescent="0.2">
      <c r="C19" s="1" t="s">
        <v>16</v>
      </c>
      <c r="D19" s="5">
        <v>716</v>
      </c>
      <c r="E19" s="5"/>
      <c r="F19" s="6">
        <f>'[1]Fund 221 (SEF)'!U378</f>
        <v>0</v>
      </c>
      <c r="H19" s="6"/>
    </row>
    <row r="20" spans="1:8" ht="12.75" hidden="1" customHeight="1" x14ac:dyDescent="0.2">
      <c r="C20" s="1" t="s">
        <v>17</v>
      </c>
      <c r="D20" s="5">
        <v>717</v>
      </c>
      <c r="E20" s="5"/>
      <c r="F20" s="6">
        <f>'[1]Fund 221 (SEF)'!U379</f>
        <v>0</v>
      </c>
      <c r="H20" s="6"/>
    </row>
    <row r="21" spans="1:8" hidden="1" x14ac:dyDescent="0.2">
      <c r="C21" s="1" t="s">
        <v>18</v>
      </c>
      <c r="D21" s="5">
        <v>719</v>
      </c>
      <c r="E21" s="5"/>
      <c r="F21" s="6">
        <f>'[1]Fund 221 (SEF)'!U380</f>
        <v>0</v>
      </c>
      <c r="H21" s="6"/>
    </row>
    <row r="22" spans="1:8" hidden="1" x14ac:dyDescent="0.2">
      <c r="C22" s="1" t="s">
        <v>19</v>
      </c>
      <c r="D22" s="5">
        <v>720</v>
      </c>
      <c r="E22" s="5"/>
      <c r="F22" s="6">
        <f>'[1]Fund 221 (SEF)'!U381</f>
        <v>0</v>
      </c>
      <c r="H22" s="6"/>
    </row>
    <row r="23" spans="1:8" ht="12" hidden="1" customHeight="1" x14ac:dyDescent="0.2">
      <c r="C23" s="1" t="s">
        <v>20</v>
      </c>
      <c r="D23" s="5">
        <v>721</v>
      </c>
      <c r="E23" s="5"/>
      <c r="F23" s="6">
        <f>'[1]Fund 221 (SEF)'!U382</f>
        <v>0</v>
      </c>
      <c r="H23" s="6"/>
    </row>
    <row r="24" spans="1:8" x14ac:dyDescent="0.2">
      <c r="C24" s="1" t="s">
        <v>21</v>
      </c>
      <c r="D24" s="5">
        <v>722</v>
      </c>
      <c r="E24" s="5"/>
      <c r="F24" s="6">
        <f>'[1]Fund 221 (SEF)'!U383</f>
        <v>0</v>
      </c>
      <c r="H24" s="6"/>
    </row>
    <row r="25" spans="1:8" hidden="1" x14ac:dyDescent="0.2">
      <c r="C25" s="1" t="s">
        <v>22</v>
      </c>
      <c r="D25" s="5">
        <v>723</v>
      </c>
      <c r="E25" s="5"/>
      <c r="F25" s="6">
        <f>'[1]Fund 221 (SEF)'!U384</f>
        <v>0</v>
      </c>
      <c r="H25" s="6"/>
    </row>
    <row r="26" spans="1:8" ht="12" hidden="1" customHeight="1" x14ac:dyDescent="0.2">
      <c r="C26" s="1" t="s">
        <v>23</v>
      </c>
      <c r="D26" s="5">
        <v>724</v>
      </c>
      <c r="E26" s="5"/>
      <c r="F26" s="6">
        <f>'[1]Fund 221 (SEF)'!U385</f>
        <v>0</v>
      </c>
      <c r="G26" s="9"/>
      <c r="H26" s="6"/>
    </row>
    <row r="27" spans="1:8" ht="12" hidden="1" customHeight="1" x14ac:dyDescent="0.2">
      <c r="C27" s="1" t="s">
        <v>24</v>
      </c>
      <c r="D27" s="5">
        <v>725</v>
      </c>
      <c r="E27" s="5"/>
      <c r="F27" s="6">
        <f>'[1]Fund 221 (SEF)'!U386</f>
        <v>0</v>
      </c>
      <c r="H27" s="6"/>
    </row>
    <row r="28" spans="1:8" ht="12" hidden="1" customHeight="1" x14ac:dyDescent="0.2">
      <c r="C28" s="1" t="s">
        <v>25</v>
      </c>
      <c r="D28" s="5"/>
      <c r="E28" s="5"/>
      <c r="F28" s="6">
        <f>'[1]Fund 221 (SEF)'!U387</f>
        <v>0</v>
      </c>
      <c r="H28" s="6"/>
    </row>
    <row r="29" spans="1:8" ht="12" hidden="1" customHeight="1" x14ac:dyDescent="0.2">
      <c r="A29" s="8"/>
      <c r="B29" s="8"/>
      <c r="C29" s="1" t="s">
        <v>26</v>
      </c>
      <c r="D29" s="5"/>
      <c r="E29" s="5"/>
      <c r="F29" s="6">
        <f>'[1]Fund 221 (SEF)'!U388</f>
        <v>0</v>
      </c>
      <c r="G29" s="6"/>
      <c r="H29" s="6"/>
    </row>
    <row r="30" spans="1:8" hidden="1" x14ac:dyDescent="0.2">
      <c r="C30" s="1" t="s">
        <v>27</v>
      </c>
      <c r="D30" s="5">
        <v>731</v>
      </c>
      <c r="E30" s="5"/>
      <c r="F30" s="6">
        <f>'[1]Fund 221 (SEF)'!U389</f>
        <v>0</v>
      </c>
      <c r="H30" s="6"/>
    </row>
    <row r="31" spans="1:8" ht="12" hidden="1" customHeight="1" x14ac:dyDescent="0.2">
      <c r="C31" s="1" t="s">
        <v>28</v>
      </c>
      <c r="D31" s="5">
        <v>732</v>
      </c>
      <c r="E31" s="5"/>
      <c r="F31" s="6">
        <f>'[1]Fund 221 (SEF)'!U390</f>
        <v>0</v>
      </c>
      <c r="H31" s="6"/>
    </row>
    <row r="32" spans="1:8" ht="12" hidden="1" customHeight="1" x14ac:dyDescent="0.2">
      <c r="C32" s="10" t="s">
        <v>29</v>
      </c>
      <c r="D32" s="5">
        <v>733</v>
      </c>
      <c r="E32" s="5"/>
      <c r="F32" s="6">
        <f>'[1]Fund 221 (SEF)'!U391</f>
        <v>0</v>
      </c>
      <c r="H32" s="6"/>
    </row>
    <row r="33" spans="1:9" hidden="1" x14ac:dyDescent="0.2">
      <c r="C33" s="1" t="s">
        <v>30</v>
      </c>
      <c r="D33" s="5">
        <v>734</v>
      </c>
      <c r="E33" s="5"/>
      <c r="F33" s="6">
        <f>'[1]Fund 221 (SEF)'!U392</f>
        <v>0</v>
      </c>
      <c r="H33" s="6"/>
    </row>
    <row r="34" spans="1:9" hidden="1" x14ac:dyDescent="0.2">
      <c r="C34" s="1" t="s">
        <v>31</v>
      </c>
      <c r="D34" s="5">
        <v>742</v>
      </c>
      <c r="E34" s="5"/>
      <c r="F34" s="6">
        <f>'[1]Fund 221 (SEF)'!U393</f>
        <v>0</v>
      </c>
      <c r="H34" s="6"/>
    </row>
    <row r="35" spans="1:9" hidden="1" x14ac:dyDescent="0.2">
      <c r="C35" s="1" t="s">
        <v>32</v>
      </c>
      <c r="D35" s="5">
        <v>743</v>
      </c>
      <c r="E35" s="5"/>
      <c r="F35" s="6">
        <f>'[1]Fund 221 (SEF)'!U394</f>
        <v>0</v>
      </c>
      <c r="H35" s="6"/>
    </row>
    <row r="36" spans="1:9" ht="12" hidden="1" customHeight="1" x14ac:dyDescent="0.2">
      <c r="C36" s="1" t="s">
        <v>33</v>
      </c>
      <c r="D36" s="5">
        <v>749</v>
      </c>
      <c r="E36" s="5"/>
      <c r="F36" s="6">
        <f>'[1]Fund 221 (SEF)'!U395</f>
        <v>0</v>
      </c>
      <c r="G36" s="9"/>
      <c r="H36" s="6"/>
    </row>
    <row r="37" spans="1:9" ht="12" hidden="1" customHeight="1" x14ac:dyDescent="0.2">
      <c r="C37" s="1" t="s">
        <v>34</v>
      </c>
      <c r="D37" s="5"/>
      <c r="E37" s="5"/>
      <c r="F37" s="6">
        <f>'[1]Fund 221 (SEF)'!U396</f>
        <v>0</v>
      </c>
      <c r="G37" s="9"/>
      <c r="H37" s="6"/>
    </row>
    <row r="38" spans="1:9" ht="12" hidden="1" customHeight="1" x14ac:dyDescent="0.2">
      <c r="C38" s="1" t="s">
        <v>35</v>
      </c>
      <c r="D38" s="2"/>
      <c r="E38" s="2"/>
      <c r="F38" s="6">
        <f>'[1]Fund 221 (SEF)'!U397</f>
        <v>0</v>
      </c>
      <c r="G38" s="9"/>
      <c r="H38" s="6"/>
    </row>
    <row r="39" spans="1:9" ht="12" hidden="1" customHeight="1" x14ac:dyDescent="0.2">
      <c r="C39" s="1" t="s">
        <v>36</v>
      </c>
      <c r="D39" s="5"/>
      <c r="E39" s="5"/>
      <c r="F39" s="6">
        <f>'[1]Fund 221 (SEF)'!U398</f>
        <v>0</v>
      </c>
      <c r="G39" s="9"/>
      <c r="H39" s="6"/>
    </row>
    <row r="40" spans="1:9" ht="12" customHeight="1" thickBot="1" x14ac:dyDescent="0.25">
      <c r="C40" s="11" t="s">
        <v>37</v>
      </c>
      <c r="D40" s="5"/>
      <c r="E40" s="5"/>
      <c r="F40" s="12">
        <f>SUM(F13:F39)</f>
        <v>0</v>
      </c>
      <c r="G40" s="9"/>
      <c r="H40" s="6"/>
    </row>
    <row r="41" spans="1:9" ht="12" customHeight="1" x14ac:dyDescent="0.2">
      <c r="D41" s="5"/>
      <c r="E41" s="5"/>
      <c r="F41" s="6"/>
      <c r="G41" s="9"/>
      <c r="H41" s="6"/>
    </row>
    <row r="42" spans="1:9" ht="12" customHeight="1" x14ac:dyDescent="0.2">
      <c r="A42" s="8" t="s">
        <v>38</v>
      </c>
      <c r="B42" s="8"/>
      <c r="D42" s="5"/>
      <c r="E42" s="5"/>
      <c r="F42" s="6"/>
      <c r="H42" s="6"/>
    </row>
    <row r="43" spans="1:9" x14ac:dyDescent="0.2">
      <c r="C43" s="1" t="s">
        <v>39</v>
      </c>
      <c r="D43" s="5">
        <v>751</v>
      </c>
      <c r="E43" s="5"/>
      <c r="F43" s="6"/>
      <c r="G43" s="9"/>
      <c r="H43" s="6"/>
      <c r="I43" s="6"/>
    </row>
    <row r="44" spans="1:9" ht="12" customHeight="1" x14ac:dyDescent="0.2">
      <c r="C44" s="1" t="s">
        <v>40</v>
      </c>
      <c r="D44" s="5">
        <v>753</v>
      </c>
      <c r="E44" s="5"/>
      <c r="F44" s="6"/>
      <c r="G44" s="9"/>
      <c r="H44" s="6"/>
      <c r="I44" s="6"/>
    </row>
    <row r="45" spans="1:9" ht="12" customHeight="1" x14ac:dyDescent="0.2">
      <c r="C45" s="1" t="s">
        <v>41</v>
      </c>
      <c r="D45" s="5">
        <v>754</v>
      </c>
      <c r="E45" s="5"/>
      <c r="F45" s="6"/>
      <c r="G45" s="9"/>
      <c r="H45" s="6"/>
      <c r="I45" s="6"/>
    </row>
    <row r="46" spans="1:9" hidden="1" x14ac:dyDescent="0.2">
      <c r="C46" s="1" t="s">
        <v>42</v>
      </c>
      <c r="D46" s="5">
        <v>755</v>
      </c>
      <c r="E46" s="5"/>
      <c r="F46" s="6"/>
      <c r="G46" s="9"/>
      <c r="H46" s="6"/>
      <c r="I46" s="6"/>
    </row>
    <row r="47" spans="1:9" ht="12" hidden="1" customHeight="1" x14ac:dyDescent="0.2">
      <c r="C47" s="1" t="s">
        <v>43</v>
      </c>
      <c r="D47" s="5">
        <v>756</v>
      </c>
      <c r="E47" s="5"/>
      <c r="F47" s="6"/>
      <c r="G47" s="9"/>
      <c r="H47" s="6"/>
      <c r="I47" s="6"/>
    </row>
    <row r="48" spans="1:9" ht="12" hidden="1" customHeight="1" x14ac:dyDescent="0.2">
      <c r="C48" s="1" t="s">
        <v>44</v>
      </c>
      <c r="D48" s="5">
        <v>758</v>
      </c>
      <c r="E48" s="5"/>
      <c r="F48" s="6"/>
      <c r="G48" s="9"/>
      <c r="H48" s="6"/>
      <c r="I48" s="6"/>
    </row>
    <row r="49" spans="3:9" ht="12" hidden="1" customHeight="1" x14ac:dyDescent="0.2">
      <c r="C49" s="1" t="s">
        <v>45</v>
      </c>
      <c r="D49" s="5">
        <v>759</v>
      </c>
      <c r="E49" s="5"/>
      <c r="F49" s="6"/>
      <c r="G49" s="9"/>
      <c r="H49" s="6"/>
      <c r="I49" s="6"/>
    </row>
    <row r="50" spans="3:9" hidden="1" x14ac:dyDescent="0.2">
      <c r="C50" s="1" t="s">
        <v>46</v>
      </c>
      <c r="D50" s="5">
        <v>760</v>
      </c>
      <c r="E50" s="5"/>
      <c r="F50" s="6"/>
      <c r="G50" s="9"/>
      <c r="H50" s="6"/>
      <c r="I50" s="6"/>
    </row>
    <row r="51" spans="3:9" ht="12" hidden="1" customHeight="1" x14ac:dyDescent="0.2">
      <c r="C51" s="1" t="s">
        <v>47</v>
      </c>
      <c r="D51" s="5">
        <v>761</v>
      </c>
      <c r="E51" s="5"/>
      <c r="F51" s="6"/>
      <c r="G51" s="9"/>
      <c r="H51" s="6"/>
      <c r="I51" s="6"/>
    </row>
    <row r="52" spans="3:9" hidden="1" x14ac:dyDescent="0.2">
      <c r="C52" s="1" t="s">
        <v>48</v>
      </c>
      <c r="D52" s="5">
        <v>762</v>
      </c>
      <c r="E52" s="5"/>
      <c r="F52" s="6"/>
      <c r="G52" s="9"/>
      <c r="H52" s="6"/>
      <c r="I52" s="6"/>
    </row>
    <row r="53" spans="3:9" hidden="1" x14ac:dyDescent="0.2">
      <c r="C53" s="1" t="s">
        <v>49</v>
      </c>
      <c r="D53" s="5">
        <v>763</v>
      </c>
      <c r="E53" s="5"/>
      <c r="F53" s="6"/>
      <c r="G53" s="9"/>
      <c r="H53" s="6"/>
      <c r="I53" s="6"/>
    </row>
    <row r="54" spans="3:9" ht="12" hidden="1" customHeight="1" x14ac:dyDescent="0.2">
      <c r="C54" s="1" t="s">
        <v>50</v>
      </c>
      <c r="D54" s="5">
        <v>765</v>
      </c>
      <c r="E54" s="5"/>
      <c r="F54" s="6"/>
      <c r="G54" s="9"/>
      <c r="H54" s="6"/>
      <c r="I54" s="6"/>
    </row>
    <row r="55" spans="3:9" ht="12" hidden="1" customHeight="1" x14ac:dyDescent="0.2">
      <c r="C55" s="1" t="s">
        <v>51</v>
      </c>
      <c r="D55" s="5">
        <v>766</v>
      </c>
      <c r="E55" s="5"/>
      <c r="F55" s="6"/>
      <c r="G55" s="9"/>
      <c r="H55" s="6"/>
      <c r="I55" s="6"/>
    </row>
    <row r="56" spans="3:9" hidden="1" x14ac:dyDescent="0.2">
      <c r="C56" s="1" t="s">
        <v>52</v>
      </c>
      <c r="D56" s="5">
        <v>767</v>
      </c>
      <c r="E56" s="5"/>
      <c r="F56" s="6"/>
      <c r="G56" s="9"/>
      <c r="H56" s="6"/>
      <c r="I56" s="6"/>
    </row>
    <row r="57" spans="3:9" ht="12" hidden="1" customHeight="1" x14ac:dyDescent="0.2">
      <c r="C57" s="1" t="s">
        <v>53</v>
      </c>
      <c r="D57" s="5">
        <v>771</v>
      </c>
      <c r="E57" s="5"/>
      <c r="F57" s="6"/>
      <c r="G57" s="9"/>
      <c r="H57" s="6"/>
      <c r="I57" s="6"/>
    </row>
    <row r="58" spans="3:9" ht="12" hidden="1" customHeight="1" x14ac:dyDescent="0.2">
      <c r="C58" s="1" t="s">
        <v>54</v>
      </c>
      <c r="D58" s="5">
        <v>772</v>
      </c>
      <c r="E58" s="5"/>
      <c r="F58" s="6"/>
      <c r="G58" s="9"/>
      <c r="H58" s="6"/>
      <c r="I58" s="6"/>
    </row>
    <row r="59" spans="3:9" ht="12" hidden="1" customHeight="1" x14ac:dyDescent="0.2">
      <c r="C59" s="1" t="s">
        <v>55</v>
      </c>
      <c r="D59" s="5">
        <v>773</v>
      </c>
      <c r="E59" s="5"/>
      <c r="F59" s="6"/>
      <c r="G59" s="9"/>
      <c r="H59" s="6"/>
      <c r="I59" s="6"/>
    </row>
    <row r="60" spans="3:9" ht="12" hidden="1" customHeight="1" x14ac:dyDescent="0.2">
      <c r="C60" s="1" t="s">
        <v>56</v>
      </c>
      <c r="D60" s="5">
        <v>774</v>
      </c>
      <c r="E60" s="5"/>
      <c r="F60" s="6"/>
      <c r="G60" s="9"/>
      <c r="H60" s="6"/>
      <c r="I60" s="6"/>
    </row>
    <row r="61" spans="3:9" ht="12" hidden="1" customHeight="1" x14ac:dyDescent="0.2">
      <c r="C61" s="1" t="s">
        <v>57</v>
      </c>
      <c r="D61" s="5"/>
      <c r="E61" s="5"/>
      <c r="F61" s="6"/>
      <c r="G61" s="9"/>
      <c r="H61" s="6"/>
      <c r="I61" s="6"/>
    </row>
    <row r="62" spans="3:9" ht="12" hidden="1" customHeight="1" x14ac:dyDescent="0.2">
      <c r="C62" s="1" t="s">
        <v>58</v>
      </c>
      <c r="D62" s="5"/>
      <c r="E62" s="5"/>
      <c r="F62" s="6"/>
      <c r="G62" s="9"/>
      <c r="H62" s="6"/>
      <c r="I62" s="6"/>
    </row>
    <row r="63" spans="3:9" ht="12" hidden="1" customHeight="1" x14ac:dyDescent="0.2">
      <c r="C63" s="1" t="s">
        <v>59</v>
      </c>
      <c r="D63" s="5"/>
      <c r="E63" s="5"/>
      <c r="F63" s="6"/>
      <c r="G63" s="9"/>
      <c r="H63" s="6"/>
      <c r="I63" s="6"/>
    </row>
    <row r="64" spans="3:9" ht="12" hidden="1" customHeight="1" x14ac:dyDescent="0.2">
      <c r="C64" s="1" t="s">
        <v>60</v>
      </c>
      <c r="D64" s="5"/>
      <c r="E64" s="5"/>
      <c r="F64" s="6"/>
      <c r="G64" s="9"/>
      <c r="H64" s="6"/>
      <c r="I64" s="6"/>
    </row>
    <row r="65" spans="3:9" ht="12" hidden="1" customHeight="1" x14ac:dyDescent="0.2">
      <c r="C65" s="1" t="s">
        <v>61</v>
      </c>
      <c r="D65" s="5"/>
      <c r="E65" s="5"/>
      <c r="F65" s="6"/>
      <c r="G65" s="9"/>
      <c r="H65" s="6"/>
      <c r="I65" s="6"/>
    </row>
    <row r="66" spans="3:9" ht="12" hidden="1" customHeight="1" x14ac:dyDescent="0.2">
      <c r="C66" s="1" t="s">
        <v>62</v>
      </c>
      <c r="D66" s="5"/>
      <c r="E66" s="5"/>
      <c r="F66" s="6"/>
      <c r="G66" s="9"/>
      <c r="H66" s="6"/>
      <c r="I66" s="6"/>
    </row>
    <row r="67" spans="3:9" ht="12" hidden="1" customHeight="1" x14ac:dyDescent="0.2">
      <c r="C67" s="1" t="s">
        <v>63</v>
      </c>
      <c r="D67" s="5"/>
      <c r="E67" s="5"/>
      <c r="F67" s="6"/>
      <c r="G67" s="9"/>
      <c r="H67" s="6"/>
      <c r="I67" s="6"/>
    </row>
    <row r="68" spans="3:9" ht="12" hidden="1" customHeight="1" x14ac:dyDescent="0.2">
      <c r="C68" s="1" t="s">
        <v>64</v>
      </c>
      <c r="D68" s="5"/>
      <c r="E68" s="5"/>
      <c r="F68" s="6"/>
      <c r="G68" s="9"/>
      <c r="H68" s="6"/>
      <c r="I68" s="6"/>
    </row>
    <row r="69" spans="3:9" ht="12" hidden="1" customHeight="1" x14ac:dyDescent="0.2">
      <c r="C69" s="1" t="s">
        <v>65</v>
      </c>
      <c r="D69" s="5"/>
      <c r="E69" s="5"/>
      <c r="F69" s="6"/>
      <c r="G69" s="9"/>
      <c r="H69" s="6"/>
      <c r="I69" s="6"/>
    </row>
    <row r="70" spans="3:9" ht="12" hidden="1" customHeight="1" x14ac:dyDescent="0.2">
      <c r="C70" s="1" t="s">
        <v>66</v>
      </c>
      <c r="D70" s="5"/>
      <c r="E70" s="5"/>
      <c r="F70" s="6"/>
      <c r="G70" s="9"/>
      <c r="H70" s="6"/>
      <c r="I70" s="6"/>
    </row>
    <row r="71" spans="3:9" ht="12" hidden="1" customHeight="1" x14ac:dyDescent="0.2">
      <c r="C71" s="1" t="s">
        <v>67</v>
      </c>
      <c r="D71" s="5"/>
      <c r="E71" s="5"/>
      <c r="F71" s="6"/>
      <c r="G71" s="9"/>
      <c r="H71" s="6"/>
      <c r="I71" s="6"/>
    </row>
    <row r="72" spans="3:9" ht="12" hidden="1" customHeight="1" x14ac:dyDescent="0.2">
      <c r="C72" s="1" t="s">
        <v>68</v>
      </c>
      <c r="D72" s="5"/>
      <c r="E72" s="5"/>
      <c r="F72" s="6"/>
      <c r="G72" s="9"/>
      <c r="H72" s="6"/>
      <c r="I72" s="6"/>
    </row>
    <row r="73" spans="3:9" ht="12" hidden="1" customHeight="1" x14ac:dyDescent="0.2">
      <c r="C73" s="1" t="s">
        <v>69</v>
      </c>
      <c r="D73" s="5"/>
      <c r="E73" s="5"/>
      <c r="F73" s="6"/>
      <c r="G73" s="9"/>
      <c r="H73" s="6"/>
      <c r="I73" s="6"/>
    </row>
    <row r="74" spans="3:9" ht="12" hidden="1" customHeight="1" x14ac:dyDescent="0.2">
      <c r="C74" s="1" t="s">
        <v>70</v>
      </c>
      <c r="D74" s="5"/>
      <c r="E74" s="5"/>
      <c r="F74" s="6"/>
      <c r="G74" s="9"/>
      <c r="H74" s="6"/>
      <c r="I74" s="6"/>
    </row>
    <row r="75" spans="3:9" ht="12" hidden="1" customHeight="1" x14ac:dyDescent="0.2">
      <c r="C75" s="1" t="s">
        <v>71</v>
      </c>
      <c r="D75" s="5"/>
      <c r="E75" s="5"/>
      <c r="F75" s="6"/>
      <c r="G75" s="9"/>
      <c r="H75" s="6"/>
      <c r="I75" s="6"/>
    </row>
    <row r="76" spans="3:9" ht="12" hidden="1" customHeight="1" x14ac:dyDescent="0.2">
      <c r="C76" s="1" t="s">
        <v>72</v>
      </c>
      <c r="D76" s="5"/>
      <c r="E76" s="5"/>
      <c r="F76" s="6"/>
      <c r="G76" s="9"/>
      <c r="H76" s="6"/>
      <c r="I76" s="6"/>
    </row>
    <row r="77" spans="3:9" ht="12" hidden="1" customHeight="1" x14ac:dyDescent="0.2">
      <c r="C77" s="1" t="s">
        <v>73</v>
      </c>
      <c r="D77" s="5"/>
      <c r="E77" s="5"/>
      <c r="F77" s="6">
        <f>'[1]Fund 221 (SEF)'!U433</f>
        <v>0</v>
      </c>
      <c r="G77" s="9"/>
      <c r="H77" s="6"/>
    </row>
    <row r="78" spans="3:9" ht="12" hidden="1" customHeight="1" x14ac:dyDescent="0.2">
      <c r="C78" s="1" t="s">
        <v>74</v>
      </c>
      <c r="D78" s="5"/>
      <c r="E78" s="5"/>
      <c r="F78" s="6">
        <f>'[1]Fund 221 (SEF)'!U434</f>
        <v>0</v>
      </c>
      <c r="G78" s="9"/>
      <c r="H78" s="6"/>
    </row>
    <row r="79" spans="3:9" ht="12" hidden="1" customHeight="1" x14ac:dyDescent="0.2">
      <c r="C79" s="1" t="s">
        <v>75</v>
      </c>
      <c r="D79" s="5"/>
      <c r="E79" s="5"/>
      <c r="F79" s="6">
        <f>'[1]Fund 221 (SEF)'!U435</f>
        <v>0</v>
      </c>
      <c r="G79" s="9"/>
      <c r="H79" s="6"/>
    </row>
    <row r="80" spans="3:9" ht="12" hidden="1" customHeight="1" x14ac:dyDescent="0.2">
      <c r="C80" s="1" t="s">
        <v>76</v>
      </c>
      <c r="D80" s="5"/>
      <c r="E80" s="5"/>
      <c r="F80" s="6">
        <f>'[1]Fund 221 (SEF)'!U436</f>
        <v>0</v>
      </c>
      <c r="G80" s="9"/>
      <c r="H80" s="6"/>
    </row>
    <row r="81" spans="3:8" ht="12" hidden="1" customHeight="1" x14ac:dyDescent="0.2">
      <c r="C81" s="1" t="s">
        <v>77</v>
      </c>
      <c r="D81" s="5"/>
      <c r="E81" s="5"/>
      <c r="F81" s="6">
        <f>'[1]Fund 221 (SEF)'!U437</f>
        <v>0</v>
      </c>
      <c r="G81" s="9"/>
      <c r="H81" s="6"/>
    </row>
    <row r="82" spans="3:8" ht="12" hidden="1" customHeight="1" x14ac:dyDescent="0.2">
      <c r="C82" s="1" t="s">
        <v>78</v>
      </c>
      <c r="D82" s="5"/>
      <c r="E82" s="5"/>
      <c r="F82" s="6">
        <f>'[1]Fund 221 (SEF)'!U438</f>
        <v>0</v>
      </c>
      <c r="G82" s="9"/>
      <c r="H82" s="6"/>
    </row>
    <row r="83" spans="3:8" ht="12" hidden="1" customHeight="1" x14ac:dyDescent="0.2">
      <c r="C83" s="1" t="s">
        <v>79</v>
      </c>
      <c r="D83" s="5"/>
      <c r="E83" s="5"/>
      <c r="F83" s="6">
        <f>'[1]Fund 221 (SEF)'!U439</f>
        <v>0</v>
      </c>
      <c r="G83" s="9"/>
      <c r="H83" s="6"/>
    </row>
    <row r="84" spans="3:8" ht="12" hidden="1" customHeight="1" x14ac:dyDescent="0.2">
      <c r="C84" s="1" t="s">
        <v>80</v>
      </c>
      <c r="D84" s="5"/>
      <c r="E84" s="5"/>
      <c r="F84" s="6">
        <f>'[1]Fund 221 (SEF)'!U440</f>
        <v>0</v>
      </c>
      <c r="G84" s="9"/>
      <c r="H84" s="6"/>
    </row>
    <row r="85" spans="3:8" ht="12" hidden="1" customHeight="1" x14ac:dyDescent="0.2">
      <c r="C85" s="1" t="s">
        <v>81</v>
      </c>
      <c r="D85" s="5"/>
      <c r="E85" s="5"/>
      <c r="F85" s="6">
        <f>'[1]Fund 221 (SEF)'!U441</f>
        <v>0</v>
      </c>
      <c r="G85" s="9"/>
      <c r="H85" s="6"/>
    </row>
    <row r="86" spans="3:8" ht="12" hidden="1" customHeight="1" x14ac:dyDescent="0.2">
      <c r="C86" s="1" t="s">
        <v>82</v>
      </c>
      <c r="D86" s="5"/>
      <c r="E86" s="5"/>
      <c r="F86" s="6">
        <f>'[1]Fund 221 (SEF)'!U442</f>
        <v>0</v>
      </c>
      <c r="G86" s="9"/>
      <c r="H86" s="6"/>
    </row>
    <row r="87" spans="3:8" ht="12" hidden="1" customHeight="1" x14ac:dyDescent="0.2">
      <c r="C87" s="1" t="s">
        <v>83</v>
      </c>
      <c r="D87" s="5"/>
      <c r="E87" s="5"/>
      <c r="F87" s="6">
        <f>'[1]Fund 221 (SEF)'!U443</f>
        <v>0</v>
      </c>
      <c r="G87" s="9"/>
      <c r="H87" s="6"/>
    </row>
    <row r="88" spans="3:8" ht="12" hidden="1" customHeight="1" x14ac:dyDescent="0.2">
      <c r="C88" s="1" t="s">
        <v>84</v>
      </c>
      <c r="D88" s="5"/>
      <c r="E88" s="5"/>
      <c r="F88" s="6">
        <f>'[1]Fund 221 (SEF)'!U444</f>
        <v>0</v>
      </c>
      <c r="G88" s="9"/>
      <c r="H88" s="6"/>
    </row>
    <row r="89" spans="3:8" ht="12" hidden="1" customHeight="1" x14ac:dyDescent="0.2">
      <c r="C89" s="1" t="s">
        <v>85</v>
      </c>
      <c r="D89" s="5"/>
      <c r="E89" s="5"/>
      <c r="F89" s="6">
        <f>'[1]Fund 221 (SEF)'!U445</f>
        <v>0</v>
      </c>
      <c r="G89" s="9"/>
      <c r="H89" s="6"/>
    </row>
    <row r="90" spans="3:8" ht="12" hidden="1" customHeight="1" x14ac:dyDescent="0.2">
      <c r="C90" s="1" t="s">
        <v>86</v>
      </c>
      <c r="D90" s="5"/>
      <c r="E90" s="5"/>
      <c r="F90" s="6">
        <f>'[1]Fund 221 (SEF)'!U446</f>
        <v>0</v>
      </c>
      <c r="G90" s="9"/>
      <c r="H90" s="6"/>
    </row>
    <row r="91" spans="3:8" ht="12" hidden="1" customHeight="1" x14ac:dyDescent="0.2">
      <c r="C91" s="1" t="s">
        <v>87</v>
      </c>
      <c r="D91" s="5"/>
      <c r="E91" s="5"/>
      <c r="F91" s="6">
        <f>'[1]Fund 221 (SEF)'!U447</f>
        <v>0</v>
      </c>
      <c r="G91" s="9"/>
      <c r="H91" s="6"/>
    </row>
    <row r="92" spans="3:8" ht="12" hidden="1" customHeight="1" x14ac:dyDescent="0.2">
      <c r="C92" s="1" t="s">
        <v>88</v>
      </c>
      <c r="D92" s="5"/>
      <c r="E92" s="5"/>
      <c r="F92" s="6">
        <f>'[1]Fund 221 (SEF)'!U448</f>
        <v>0</v>
      </c>
      <c r="G92" s="9"/>
      <c r="H92" s="6"/>
    </row>
    <row r="93" spans="3:8" ht="12" hidden="1" customHeight="1" x14ac:dyDescent="0.2">
      <c r="C93" s="1" t="s">
        <v>89</v>
      </c>
      <c r="D93" s="5"/>
      <c r="E93" s="5"/>
      <c r="F93" s="6">
        <f>'[1]Fund 221 (SEF)'!U449</f>
        <v>0</v>
      </c>
      <c r="G93" s="9"/>
      <c r="H93" s="6"/>
    </row>
    <row r="94" spans="3:8" ht="12" hidden="1" customHeight="1" x14ac:dyDescent="0.2">
      <c r="C94" s="1" t="s">
        <v>90</v>
      </c>
      <c r="D94" s="5"/>
      <c r="E94" s="5"/>
      <c r="F94" s="6">
        <f>'[1]Fund 221 (SEF)'!U450</f>
        <v>0</v>
      </c>
      <c r="G94" s="9"/>
      <c r="H94" s="6"/>
    </row>
    <row r="95" spans="3:8" ht="12" hidden="1" customHeight="1" x14ac:dyDescent="0.2">
      <c r="C95" s="1" t="s">
        <v>91</v>
      </c>
      <c r="D95" s="5"/>
      <c r="E95" s="5"/>
      <c r="F95" s="6">
        <f>'[1]Fund 221 (SEF)'!U451</f>
        <v>0</v>
      </c>
      <c r="G95" s="9"/>
      <c r="H95" s="6"/>
    </row>
    <row r="96" spans="3:8" ht="12" hidden="1" customHeight="1" x14ac:dyDescent="0.2">
      <c r="C96" s="1" t="s">
        <v>92</v>
      </c>
      <c r="D96" s="5"/>
      <c r="E96" s="5"/>
      <c r="F96" s="6">
        <f>'[1]Fund 221 (SEF)'!U452</f>
        <v>0</v>
      </c>
      <c r="G96" s="9"/>
      <c r="H96" s="6"/>
    </row>
    <row r="97" spans="3:8" ht="12" hidden="1" customHeight="1" x14ac:dyDescent="0.2">
      <c r="C97" s="1" t="s">
        <v>93</v>
      </c>
      <c r="D97" s="5"/>
      <c r="E97" s="5"/>
      <c r="F97" s="6">
        <f>'[1]Fund 221 (SEF)'!U453</f>
        <v>0</v>
      </c>
      <c r="G97" s="9"/>
      <c r="H97" s="6"/>
    </row>
    <row r="98" spans="3:8" ht="12" hidden="1" customHeight="1" x14ac:dyDescent="0.2">
      <c r="C98" s="1" t="s">
        <v>94</v>
      </c>
      <c r="D98" s="5"/>
      <c r="E98" s="5"/>
      <c r="F98" s="6">
        <f>'[1]Fund 221 (SEF)'!U454</f>
        <v>0</v>
      </c>
      <c r="G98" s="9"/>
      <c r="H98" s="6"/>
    </row>
    <row r="99" spans="3:8" ht="12" hidden="1" customHeight="1" x14ac:dyDescent="0.2">
      <c r="C99" s="1" t="s">
        <v>95</v>
      </c>
      <c r="D99" s="5"/>
      <c r="E99" s="5"/>
      <c r="F99" s="6">
        <f>'[1]Fund 221 (SEF)'!U455</f>
        <v>0</v>
      </c>
      <c r="G99" s="9"/>
      <c r="H99" s="6"/>
    </row>
    <row r="100" spans="3:8" ht="12" hidden="1" customHeight="1" x14ac:dyDescent="0.2">
      <c r="C100" s="1" t="s">
        <v>96</v>
      </c>
      <c r="D100" s="5"/>
      <c r="E100" s="5"/>
      <c r="F100" s="6">
        <f>'[1]Fund 221 (SEF)'!U456</f>
        <v>0</v>
      </c>
      <c r="G100" s="9"/>
      <c r="H100" s="6"/>
    </row>
    <row r="101" spans="3:8" ht="12" hidden="1" customHeight="1" x14ac:dyDescent="0.2">
      <c r="C101" s="1" t="s">
        <v>97</v>
      </c>
      <c r="D101" s="5">
        <v>778</v>
      </c>
      <c r="E101" s="5"/>
      <c r="F101" s="6">
        <f>'[1]Fund 221 (SEF)'!U457</f>
        <v>0</v>
      </c>
      <c r="G101" s="9"/>
      <c r="H101" s="6"/>
    </row>
    <row r="102" spans="3:8" ht="12" hidden="1" customHeight="1" x14ac:dyDescent="0.2">
      <c r="C102" s="1" t="s">
        <v>98</v>
      </c>
      <c r="D102" s="5">
        <v>780</v>
      </c>
      <c r="E102" s="5"/>
      <c r="F102" s="6">
        <f>'[1]Fund 221 (SEF)'!U458</f>
        <v>0</v>
      </c>
      <c r="G102" s="9"/>
      <c r="H102" s="6"/>
    </row>
    <row r="103" spans="3:8" ht="12.75" hidden="1" customHeight="1" x14ac:dyDescent="0.2">
      <c r="C103" s="1" t="s">
        <v>99</v>
      </c>
      <c r="D103" s="5">
        <v>783</v>
      </c>
      <c r="E103" s="5"/>
      <c r="F103" s="6">
        <f>'[1]Fund 221 (SEF)'!U459</f>
        <v>0</v>
      </c>
      <c r="G103" s="9"/>
      <c r="H103" s="6"/>
    </row>
    <row r="104" spans="3:8" ht="12" hidden="1" customHeight="1" x14ac:dyDescent="0.2">
      <c r="C104" s="1" t="s">
        <v>100</v>
      </c>
      <c r="D104" s="5">
        <v>786</v>
      </c>
      <c r="E104" s="5"/>
      <c r="F104" s="6">
        <f>'[1]Fund 221 (SEF)'!U460</f>
        <v>0</v>
      </c>
      <c r="G104" s="9"/>
      <c r="H104" s="6"/>
    </row>
    <row r="105" spans="3:8" ht="12" hidden="1" customHeight="1" x14ac:dyDescent="0.2">
      <c r="C105" s="1" t="s">
        <v>101</v>
      </c>
      <c r="D105" s="5">
        <v>791</v>
      </c>
      <c r="E105" s="5"/>
      <c r="F105" s="6">
        <f>'[1]Fund 221 (SEF)'!U461</f>
        <v>0</v>
      </c>
      <c r="G105" s="9"/>
      <c r="H105" s="6"/>
    </row>
    <row r="106" spans="3:8" ht="12" hidden="1" customHeight="1" x14ac:dyDescent="0.2">
      <c r="C106" s="1" t="s">
        <v>102</v>
      </c>
      <c r="D106" s="5">
        <v>793</v>
      </c>
      <c r="E106" s="5"/>
      <c r="F106" s="6">
        <f>'[1]Fund 221 (SEF)'!U462</f>
        <v>0</v>
      </c>
      <c r="G106" s="9"/>
      <c r="H106" s="6"/>
    </row>
    <row r="107" spans="3:8" ht="12" hidden="1" customHeight="1" x14ac:dyDescent="0.2">
      <c r="C107" s="1" t="s">
        <v>103</v>
      </c>
      <c r="D107" s="5">
        <v>795</v>
      </c>
      <c r="E107" s="5"/>
      <c r="F107" s="6">
        <f>'[1]Fund 221 (SEF)'!U463</f>
        <v>0</v>
      </c>
      <c r="G107" s="9"/>
      <c r="H107" s="6"/>
    </row>
    <row r="108" spans="3:8" ht="12" hidden="1" customHeight="1" x14ac:dyDescent="0.2">
      <c r="C108" s="1" t="s">
        <v>104</v>
      </c>
      <c r="D108" s="5">
        <v>799</v>
      </c>
      <c r="E108" s="5"/>
      <c r="F108" s="6">
        <f>'[1]Fund 221 (SEF)'!U464</f>
        <v>0</v>
      </c>
      <c r="G108" s="9"/>
      <c r="H108" s="6"/>
    </row>
    <row r="109" spans="3:8" hidden="1" x14ac:dyDescent="0.2">
      <c r="C109" s="1" t="s">
        <v>105</v>
      </c>
      <c r="D109" s="5">
        <v>802</v>
      </c>
      <c r="E109" s="5"/>
      <c r="F109" s="6">
        <f>'[1]Fund 221 (SEF)'!U465</f>
        <v>0</v>
      </c>
      <c r="G109" s="9"/>
      <c r="H109" s="6"/>
    </row>
    <row r="110" spans="3:8" ht="12" hidden="1" customHeight="1" x14ac:dyDescent="0.2">
      <c r="C110" s="1" t="s">
        <v>106</v>
      </c>
      <c r="D110" s="5">
        <v>805</v>
      </c>
      <c r="E110" s="5"/>
      <c r="F110" s="6">
        <f>'[1]Fund 221 (SEF)'!U466</f>
        <v>0</v>
      </c>
      <c r="G110" s="9"/>
      <c r="H110" s="6"/>
    </row>
    <row r="111" spans="3:8" ht="12" hidden="1" customHeight="1" x14ac:dyDescent="0.2">
      <c r="C111" s="1" t="s">
        <v>107</v>
      </c>
      <c r="D111" s="5">
        <v>811</v>
      </c>
      <c r="E111" s="5"/>
      <c r="F111" s="6">
        <f>'[1]Fund 221 (SEF)'!U467</f>
        <v>0</v>
      </c>
      <c r="G111" s="9"/>
      <c r="H111" s="6"/>
    </row>
    <row r="112" spans="3:8" ht="12" hidden="1" customHeight="1" x14ac:dyDescent="0.2">
      <c r="C112" s="1" t="s">
        <v>108</v>
      </c>
      <c r="D112" s="5">
        <v>812</v>
      </c>
      <c r="E112" s="5"/>
      <c r="F112" s="6">
        <f>'[1]Fund 221 (SEF)'!U468</f>
        <v>0</v>
      </c>
      <c r="G112" s="9"/>
      <c r="H112" s="6"/>
    </row>
    <row r="113" spans="1:8" ht="12" hidden="1" customHeight="1" x14ac:dyDescent="0.2">
      <c r="C113" s="1" t="s">
        <v>109</v>
      </c>
      <c r="D113" s="5">
        <v>813</v>
      </c>
      <c r="E113" s="5"/>
      <c r="F113" s="6">
        <f>'[1]Fund 221 (SEF)'!U469</f>
        <v>0</v>
      </c>
      <c r="G113" s="9"/>
      <c r="H113" s="6"/>
    </row>
    <row r="114" spans="1:8" hidden="1" x14ac:dyDescent="0.2">
      <c r="C114" s="1" t="s">
        <v>110</v>
      </c>
      <c r="D114" s="5">
        <v>814</v>
      </c>
      <c r="E114" s="5"/>
      <c r="F114" s="6">
        <f>'[1]Fund 221 (SEF)'!U470</f>
        <v>0</v>
      </c>
      <c r="G114" s="9"/>
      <c r="H114" s="6"/>
    </row>
    <row r="115" spans="1:8" ht="13.5" thickBot="1" x14ac:dyDescent="0.25">
      <c r="C115" s="11" t="s">
        <v>111</v>
      </c>
      <c r="D115" s="5"/>
      <c r="E115" s="5"/>
      <c r="F115" s="12">
        <f>SUM(F43:F114)</f>
        <v>0</v>
      </c>
      <c r="G115" s="9"/>
      <c r="H115" s="6"/>
    </row>
    <row r="116" spans="1:8" x14ac:dyDescent="0.2">
      <c r="C116" s="11"/>
      <c r="D116" s="5"/>
      <c r="E116" s="5"/>
      <c r="F116" s="7"/>
      <c r="G116" s="9"/>
      <c r="H116" s="6"/>
    </row>
    <row r="117" spans="1:8" x14ac:dyDescent="0.2">
      <c r="A117" s="8" t="s">
        <v>112</v>
      </c>
      <c r="C117" s="11"/>
      <c r="D117" s="5"/>
      <c r="E117" s="5"/>
      <c r="F117" s="7"/>
      <c r="G117" s="9"/>
      <c r="H117" s="6"/>
    </row>
    <row r="118" spans="1:8" x14ac:dyDescent="0.2">
      <c r="C118" s="13" t="s">
        <v>113</v>
      </c>
      <c r="D118" s="5"/>
      <c r="E118" s="5"/>
      <c r="F118" s="7">
        <f>'[1]Fund 221 (SEF)'!Q237</f>
        <v>0</v>
      </c>
      <c r="G118" s="9"/>
      <c r="H118" s="6"/>
    </row>
    <row r="119" spans="1:8" x14ac:dyDescent="0.2">
      <c r="C119" s="13" t="s">
        <v>114</v>
      </c>
      <c r="D119" s="5"/>
      <c r="E119" s="5"/>
      <c r="F119" s="7">
        <f>'[1]Fund 221 (SEF)'!Q192</f>
        <v>0</v>
      </c>
      <c r="G119" s="9"/>
      <c r="H119" s="6"/>
    </row>
    <row r="120" spans="1:8" x14ac:dyDescent="0.2">
      <c r="C120" s="13" t="s">
        <v>115</v>
      </c>
      <c r="D120" s="5"/>
      <c r="E120" s="5"/>
      <c r="F120" s="7">
        <v>25000</v>
      </c>
      <c r="G120" s="9"/>
      <c r="H120" s="6"/>
    </row>
    <row r="121" spans="1:8" x14ac:dyDescent="0.2">
      <c r="C121" s="13" t="s">
        <v>116</v>
      </c>
      <c r="D121" s="5"/>
      <c r="E121" s="5"/>
      <c r="F121" s="7">
        <f>'[1]Fund 221 (SEF)'!Q177</f>
        <v>0</v>
      </c>
      <c r="G121" s="9"/>
      <c r="H121" s="6"/>
    </row>
    <row r="122" spans="1:8" x14ac:dyDescent="0.2">
      <c r="C122" s="13" t="s">
        <v>117</v>
      </c>
      <c r="D122" s="5"/>
      <c r="E122" s="5"/>
      <c r="F122" s="9">
        <f>'[1]Fund 221 (SEF)'!Q216</f>
        <v>0</v>
      </c>
      <c r="H122" s="6"/>
    </row>
    <row r="123" spans="1:8" x14ac:dyDescent="0.2">
      <c r="C123" s="13" t="s">
        <v>118</v>
      </c>
      <c r="D123" s="2"/>
      <c r="E123" s="2"/>
      <c r="F123" s="9">
        <f>'[1]Fund 221 (SEF)'!Q171</f>
        <v>0</v>
      </c>
      <c r="G123" s="7"/>
      <c r="H123" s="7"/>
    </row>
    <row r="124" spans="1:8" x14ac:dyDescent="0.2">
      <c r="C124" s="13" t="s">
        <v>119</v>
      </c>
      <c r="D124" s="5"/>
      <c r="E124" s="5"/>
      <c r="F124" s="9">
        <f>'[1]Fund 221 (SEF)'!Q156</f>
        <v>0</v>
      </c>
    </row>
    <row r="125" spans="1:8" x14ac:dyDescent="0.2">
      <c r="B125" s="3"/>
      <c r="C125" s="13" t="s">
        <v>120</v>
      </c>
      <c r="D125" s="5"/>
      <c r="E125" s="5"/>
      <c r="F125" s="9">
        <f>'[1]Fund 221 (SEF)'!Q210</f>
        <v>0</v>
      </c>
      <c r="G125" s="14"/>
      <c r="H125" s="14"/>
    </row>
    <row r="126" spans="1:8" ht="13.5" thickBot="1" x14ac:dyDescent="0.25">
      <c r="A126" s="11"/>
      <c r="B126" s="3"/>
      <c r="C126" s="11" t="s">
        <v>121</v>
      </c>
      <c r="D126" s="5"/>
      <c r="E126" s="5"/>
      <c r="F126" s="15">
        <f>SUM(F118:F125)</f>
        <v>25000</v>
      </c>
      <c r="G126" s="14"/>
      <c r="H126" s="14"/>
    </row>
    <row r="127" spans="1:8" x14ac:dyDescent="0.2">
      <c r="A127" s="11"/>
      <c r="B127" s="3"/>
      <c r="D127" s="5"/>
      <c r="E127" s="5"/>
      <c r="F127" s="14"/>
      <c r="G127" s="14"/>
      <c r="H127" s="14"/>
    </row>
    <row r="128" spans="1:8" ht="13.5" thickBot="1" x14ac:dyDescent="0.25">
      <c r="A128" s="11"/>
      <c r="B128" s="3"/>
      <c r="C128" s="16" t="s">
        <v>122</v>
      </c>
      <c r="D128" s="5"/>
      <c r="E128" s="5"/>
      <c r="F128" s="17">
        <f>F126+F115+F40</f>
        <v>25000</v>
      </c>
      <c r="G128" s="14"/>
      <c r="H128" s="14"/>
    </row>
    <row r="129" spans="1:8" x14ac:dyDescent="0.2">
      <c r="A129" s="11"/>
      <c r="B129" s="3"/>
      <c r="D129" s="5"/>
      <c r="E129" s="5"/>
      <c r="G129" s="14"/>
      <c r="H129" s="14"/>
    </row>
    <row r="130" spans="1:8" ht="13.5" thickBot="1" x14ac:dyDescent="0.25">
      <c r="A130" s="11" t="s">
        <v>123</v>
      </c>
      <c r="B130" s="3"/>
      <c r="D130" s="5"/>
      <c r="E130" s="5"/>
      <c r="F130" s="18">
        <f>F9-F128</f>
        <v>1957672.6300000004</v>
      </c>
      <c r="G130" s="14"/>
      <c r="H130" s="14"/>
    </row>
    <row r="131" spans="1:8" ht="13.5" thickTop="1" x14ac:dyDescent="0.2">
      <c r="A131" s="11"/>
      <c r="B131" s="3"/>
      <c r="D131" s="5"/>
      <c r="E131" s="5"/>
      <c r="F131" s="14"/>
      <c r="G131" s="14"/>
      <c r="H131" s="14"/>
    </row>
    <row r="132" spans="1:8" x14ac:dyDescent="0.2">
      <c r="A132" s="11"/>
      <c r="B132" s="3"/>
      <c r="D132" s="5"/>
      <c r="E132" s="5"/>
      <c r="F132" s="14"/>
      <c r="G132" s="14"/>
      <c r="H132" s="14"/>
    </row>
    <row r="133" spans="1:8" x14ac:dyDescent="0.2">
      <c r="A133" s="11"/>
      <c r="B133" s="3"/>
      <c r="D133" s="5"/>
      <c r="E133" s="5"/>
      <c r="F133" s="14"/>
      <c r="G133" s="14"/>
      <c r="H133" s="14"/>
    </row>
    <row r="134" spans="1:8" x14ac:dyDescent="0.2">
      <c r="A134" s="11"/>
      <c r="B134" s="3"/>
      <c r="D134" s="5"/>
      <c r="E134" s="5"/>
      <c r="F134" s="14"/>
      <c r="G134" s="14"/>
      <c r="H134" s="14"/>
    </row>
    <row r="135" spans="1:8" x14ac:dyDescent="0.2">
      <c r="A135" s="11"/>
      <c r="B135" s="3"/>
      <c r="D135" s="5"/>
      <c r="E135" s="5"/>
      <c r="F135" s="14"/>
      <c r="G135" s="14"/>
      <c r="H135" s="14"/>
    </row>
    <row r="136" spans="1:8" x14ac:dyDescent="0.2">
      <c r="A136" s="11"/>
      <c r="B136" s="3"/>
      <c r="D136" s="5"/>
      <c r="E136" s="5"/>
      <c r="F136" s="14"/>
      <c r="G136" s="14"/>
      <c r="H136" s="14"/>
    </row>
    <row r="137" spans="1:8" x14ac:dyDescent="0.2">
      <c r="A137" s="11"/>
      <c r="B137" s="3"/>
      <c r="D137" s="5"/>
      <c r="E137" s="5"/>
      <c r="F137" s="14"/>
      <c r="G137" s="14"/>
      <c r="H137" s="14"/>
    </row>
    <row r="138" spans="1:8" x14ac:dyDescent="0.2">
      <c r="D138" s="5" t="s">
        <v>124</v>
      </c>
      <c r="E138" s="5"/>
      <c r="H138" s="9"/>
    </row>
    <row r="139" spans="1:8" x14ac:dyDescent="0.2">
      <c r="D139" s="5"/>
      <c r="E139" s="5"/>
      <c r="H139" s="9"/>
    </row>
    <row r="140" spans="1:8" x14ac:dyDescent="0.2">
      <c r="D140" s="5"/>
      <c r="E140" s="5"/>
      <c r="H140" s="9"/>
    </row>
    <row r="141" spans="1:8" x14ac:dyDescent="0.2">
      <c r="C141" s="1" t="s">
        <v>125</v>
      </c>
      <c r="D141" s="5"/>
      <c r="E141" s="19" t="s">
        <v>126</v>
      </c>
      <c r="F141" s="13"/>
      <c r="G141" s="9"/>
      <c r="H141" s="9"/>
    </row>
    <row r="142" spans="1:8" x14ac:dyDescent="0.2">
      <c r="C142" s="11"/>
      <c r="D142" s="5"/>
      <c r="E142" s="5"/>
    </row>
    <row r="143" spans="1:8" x14ac:dyDescent="0.2">
      <c r="C143" s="2" t="s">
        <v>127</v>
      </c>
      <c r="D143" s="5"/>
      <c r="E143" s="5"/>
      <c r="F143" s="23" t="s">
        <v>131</v>
      </c>
      <c r="G143" s="23"/>
      <c r="H143" s="20"/>
    </row>
    <row r="144" spans="1:8" x14ac:dyDescent="0.2">
      <c r="C144" s="5" t="s">
        <v>128</v>
      </c>
      <c r="D144" s="5"/>
      <c r="E144" s="5"/>
      <c r="F144" s="21" t="s">
        <v>130</v>
      </c>
      <c r="G144" s="21"/>
      <c r="H144" s="5"/>
    </row>
  </sheetData>
  <sheetProtection password="C1B6" sheet="1" objects="1" scenarios="1"/>
  <mergeCells count="6">
    <mergeCell ref="F144:G144"/>
    <mergeCell ref="A1:G1"/>
    <mergeCell ref="A2:G2"/>
    <mergeCell ref="A3:G3"/>
    <mergeCell ref="A4:F4"/>
    <mergeCell ref="F143:G143"/>
  </mergeCells>
  <printOptions horizontalCentered="1"/>
  <pageMargins left="0.88" right="0.83" top="0.8" bottom="0.5" header="0.81" footer="0.5"/>
  <pageSetup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SEF Utilization</vt:lpstr>
      <vt:lpstr>'SEF Utilization'!Print_Area</vt:lpstr>
      <vt:lpstr>'SEF Utilization'!Print_Titles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2018-05-07T03:23:27Z</cp:lastPrinted>
  <dcterms:created xsi:type="dcterms:W3CDTF">2017-05-19T07:05:09Z</dcterms:created>
  <dcterms:modified xsi:type="dcterms:W3CDTF">2018-05-10T03:50:59Z</dcterms:modified>
</cp:coreProperties>
</file>