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4\3RD QUARTER 2024\"/>
    </mc:Choice>
  </mc:AlternateContent>
  <xr:revisionPtr revIDLastSave="0" documentId="13_ncr:1_{35D41195-F25F-4740-9A88-527FE2F10D27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4th Qtr SEF utilization" sheetId="7" state="hidden" r:id="rId1"/>
    <sheet name="3rd Qtr SEF utilization" sheetId="8" r:id="rId2"/>
    <sheet name="2nd Qtr SEF utilization" sheetId="4" state="hidden" r:id="rId3"/>
  </sheets>
  <externalReferences>
    <externalReference r:id="rId4"/>
    <externalReference r:id="rId5"/>
  </externalReferences>
  <definedNames>
    <definedName name="_xlnm.Print_Area" localSheetId="2">'2nd Qtr SEF utilization'!$A$1:$F$150</definedName>
    <definedName name="_xlnm.Print_Area" localSheetId="1">'3rd Qtr SEF utilization'!$A$1:$F$150</definedName>
    <definedName name="_xlnm.Print_Area" localSheetId="0">'4th Qtr SEF utilization'!$A$1:$F$150</definedName>
    <definedName name="_xlnm.Print_Area">'[1]JEV 101'!#REF!</definedName>
    <definedName name="_xlnm.Print_Titles" localSheetId="2">'2nd Qtr SEF utilization'!$8:$14</definedName>
    <definedName name="_xlnm.Print_Titles" localSheetId="1">'3rd Qtr SEF utilization'!$8:$14</definedName>
    <definedName name="_xlnm.Print_Titles" localSheetId="0">'4th Qtr SEF utilization'!$8:$14</definedName>
  </definedNames>
  <calcPr calcId="191029"/>
</workbook>
</file>

<file path=xl/calcChain.xml><?xml version="1.0" encoding="utf-8"?>
<calcChain xmlns="http://schemas.openxmlformats.org/spreadsheetml/2006/main">
  <c r="F134" i="8" l="1"/>
  <c r="F121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46" i="8" s="1"/>
  <c r="F121" i="4"/>
  <c r="F136" i="8" l="1"/>
  <c r="F138" i="8" s="1"/>
  <c r="F134" i="7"/>
  <c r="F121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46" i="7" l="1"/>
  <c r="F136" i="7" s="1"/>
  <c r="F138" i="7" s="1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/>
  <c r="F138" i="4" s="1"/>
</calcChain>
</file>

<file path=xl/sharedStrings.xml><?xml version="1.0" encoding="utf-8"?>
<sst xmlns="http://schemas.openxmlformats.org/spreadsheetml/2006/main" count="413" uniqueCount="143">
  <si>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</si>
  <si>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</si>
  <si>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</si>
  <si>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</si>
  <si>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</si>
  <si>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</si>
  <si>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</si>
  <si>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</si>
  <si>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</si>
  <si>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</si>
  <si>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</si>
  <si>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</si>
  <si>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</si>
  <si>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</si>
  <si>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</si>
  <si>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</si>
  <si>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</si>
  <si>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</si>
  <si>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</si>
  <si>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</si>
  <si>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</si>
  <si>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</si>
  <si>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</si>
  <si>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</si>
  <si>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</si>
  <si>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</si>
  <si>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</si>
  <si>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</si>
  <si>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</si>
  <si>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</si>
  <si>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</si>
  <si>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</si>
  <si>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</si>
  <si>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</si>
  <si>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</si>
  <si>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</si>
  <si>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</si>
  <si>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</si>
  <si>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</si>
  <si>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</si>
  <si>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</si>
  <si>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</si>
  <si>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</si>
  <si>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</si>
  <si>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</si>
  <si>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</si>
  <si>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</si>
  <si>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</si>
  <si>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</si>
  <si>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</si>
  <si>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</si>
  <si>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</si>
  <si>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</si>
  <si>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</si>
  <si>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</si>
  <si>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</si>
  <si>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</si>
  <si>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</si>
  <si>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</si>
  <si>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</si>
  <si>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</si>
  <si>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</si>
  <si>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</si>
  <si>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</si>
  <si>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</si>
  <si>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</si>
  <si>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</si>
  <si>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</si>
  <si>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</si>
  <si>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</si>
  <si>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</si>
  <si>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</si>
  <si>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</si>
  <si>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</si>
  <si>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</si>
  <si>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</si>
  <si>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</si>
  <si>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</si>
  <si>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</si>
  <si>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</si>
  <si>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</si>
  <si>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</si>
  <si>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</si>
  <si>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</si>
  <si>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</si>
  <si>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</si>
  <si>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</si>
  <si>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</si>
  <si>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</si>
  <si>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</si>
  <si>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</si>
  <si>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</si>
  <si>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</si>
  <si>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</si>
  <si>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</si>
  <si>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</si>
  <si>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</si>
  <si>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</si>
  <si>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</si>
  <si>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</si>
  <si>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</si>
  <si>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</si>
  <si>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</si>
  <si>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</si>
  <si>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</si>
  <si>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</si>
  <si>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</si>
  <si>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</si>
  <si>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</si>
  <si>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</si>
  <si>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</si>
  <si>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</si>
  <si>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</si>
  <si>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</si>
  <si>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</si>
  <si>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</si>
  <si>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</si>
  <si>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</si>
  <si>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</si>
  <si>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</si>
  <si>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</si>
  <si>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</si>
  <si>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</si>
  <si>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</si>
  <si>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</si>
  <si>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</si>
  <si>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</si>
  <si>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</si>
  <si>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</si>
  <si>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</si>
  <si>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</si>
  <si>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</si>
  <si>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</si>
  <si>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</si>
  <si>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</si>
  <si>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</si>
  <si>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2nd Quarter of 2024</t>
  </si>
  <si>
    <t>For the 4th Quarter of 2024</t>
  </si>
  <si>
    <t>CALENDAR YEAR:</t>
  </si>
  <si>
    <t>QUARTER:</t>
  </si>
  <si>
    <r>
      <t xml:space="preserve">REGION: </t>
    </r>
    <r>
      <rPr>
        <sz val="11"/>
        <color rgb="FF000000"/>
        <rFont val="Calibri"/>
        <family val="2"/>
      </rPr>
      <t>I</t>
    </r>
  </si>
  <si>
    <r>
      <t xml:space="preserve">PROVINCE: </t>
    </r>
    <r>
      <rPr>
        <sz val="11"/>
        <color rgb="FF000000"/>
        <rFont val="Calibri"/>
        <family val="2"/>
      </rPr>
      <t>PANGASINAN</t>
    </r>
  </si>
  <si>
    <r>
      <t xml:space="preserve">CITY/MUNICIPALITY: </t>
    </r>
    <r>
      <rPr>
        <sz val="11"/>
        <color rgb="FF000000"/>
        <rFont val="Calibri"/>
        <family val="2"/>
      </rPr>
      <t>ASINGAN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</si>
</sst>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0" xfId="1" applyFont="1" applyFill="1" applyBorder="1"/>
    <xf numFmtId="164" fontId="2" fillId="0" borderId="0" xfId="1" applyFont="1" applyFill="1" applyBorder="1"/>
    <xf numFmtId="0" fontId="5" fillId="0" borderId="0" xfId="0" applyFont="1"/>
    <xf numFmtId="164" fontId="3" fillId="0" borderId="0" xfId="0" applyNumberFormat="1" applyFont="1"/>
    <xf numFmtId="0" fontId="3" fillId="2" borderId="0" xfId="0" applyFont="1" applyFill="1"/>
    <xf numFmtId="0" fontId="2" fillId="0" borderId="0" xfId="0" applyFont="1"/>
    <xf numFmtId="164" fontId="2" fillId="0" borderId="2" xfId="1" applyFont="1" applyFill="1" applyBorder="1"/>
    <xf numFmtId="0" fontId="3" fillId="0" borderId="0" xfId="0" applyFont="1" applyAlignment="1">
      <alignment horizontal="left"/>
    </xf>
    <xf numFmtId="164" fontId="2" fillId="0" borderId="0" xfId="0" applyNumberFormat="1" applyFont="1"/>
    <xf numFmtId="164" fontId="2" fillId="0" borderId="2" xfId="0" applyNumberFormat="1" applyFont="1" applyBorder="1"/>
    <xf numFmtId="0" fontId="5" fillId="0" borderId="0" xfId="0" applyFont="1" applyAlignment="1">
      <alignment horizontal="left"/>
    </xf>
    <xf numFmtId="164" fontId="5" fillId="0" borderId="1" xfId="0" applyNumberFormat="1" applyFont="1" applyBorder="1"/>
    <xf numFmtId="164" fontId="2" fillId="0" borderId="3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wrapText="1"/>
    </xf>
    <xf numFmtId="0" fontId="0" fillId="0" borderId="0" xfId="0" applyAlignment="1" applyProtection="1">
      <alignment horizontal="left" wrapText="1"/>
      <protection locked="0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/>
    </xf>
  </cellXfs>
  <cellStyles count="1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662940</xdr:colOff>
      <xdr:row>145</xdr:row>
      <xdr:rowOff>129540</xdr:rowOff>
    </xdr:from>
    <xdr:to>
      <xdr:col>2</xdr:col>
      <xdr:colOff>1498094</xdr:colOff>
      <xdr:row>146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845E61-4387-3181-DBC7-8010D1DD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9753600"/>
          <a:ext cx="835154" cy="198120"/>
        </a:xfrm>
        <a:prstGeom prst="rect">
          <a:avLst/>
        </a:prstGeom>
      </xdr:spPr>
    </xdr:pic>
    <xdr:clientData/>
  </xdr:twoCellAnchor>
  <xdr:twoCellAnchor editAs="oneCell">
    <xdr:from>
      <xdr:col>4</xdr:col>
      <xdr:colOff>424320</xdr:colOff>
      <xdr:row>143</xdr:row>
      <xdr:rowOff>30480</xdr:rowOff>
    </xdr:from>
    <xdr:to>
      <xdr:col>5</xdr:col>
      <xdr:colOff>466995</xdr:colOff>
      <xdr:row>151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AB9568-4C26-72A6-C01C-819C3E802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780" y="9319260"/>
          <a:ext cx="1581915" cy="1348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54"/>
  <sheetViews>
    <sheetView topLeftCell="A8" workbookViewId="0">
      <selection activeCell="F49" sqref="F49:F120"/>
    </sheetView>
  </sheetViews>
  <sheetFormatPr defaultColWidth="9.109375" defaultRowHeight="13.2" x14ac:dyDescent="0.25"/>
  <cols>
    <col min="1" max="1" width="4.5546875" style="1" customWidth="1"/>
    <col min="2" max="2" width="2.6640625" style="1" customWidth="1"/>
    <col min="3" max="3" width="37.88671875" style="1" customWidth="1"/>
    <col min="4" max="4" width="8.5546875" style="1" customWidth="1"/>
    <col min="5" max="5" width="22.44140625" style="1" customWidth="1"/>
    <col min="6" max="6" width="17.44140625" style="1" customWidth="1"/>
    <col min="7" max="7" width="10.33203125" style="1" bestFit="1" customWidth="1"/>
    <col min="8" max="8" width="12.88671875" style="4" bestFit="1" customWidth="1"/>
    <col min="9" max="9" width="9.109375" style="4"/>
    <col min="10" max="16384" width="9.109375" style="1"/>
  </cols>
  <sheetData>
    <row r="1" spans="1:6" x14ac:dyDescent="0.25">
      <c r="A1" s="37" t="s">
        <v>130</v>
      </c>
      <c r="B1" s="37"/>
      <c r="C1" s="37"/>
    </row>
    <row r="2" spans="1:6" x14ac:dyDescent="0.25">
      <c r="A2" s="17" t="s">
        <v>131</v>
      </c>
      <c r="B2" s="17"/>
      <c r="C2" s="17"/>
    </row>
    <row r="3" spans="1:6" x14ac:dyDescent="0.25">
      <c r="A3" s="17"/>
      <c r="B3" s="17"/>
      <c r="C3" s="17"/>
    </row>
    <row r="4" spans="1:6" x14ac:dyDescent="0.25">
      <c r="A4" s="38" t="s">
        <v>123</v>
      </c>
      <c r="B4" s="38"/>
      <c r="C4" s="38"/>
      <c r="D4" s="38"/>
      <c r="E4" s="38"/>
      <c r="F4" s="38"/>
    </row>
    <row r="5" spans="1:6" x14ac:dyDescent="0.25">
      <c r="A5" s="36" t="s">
        <v>124</v>
      </c>
      <c r="B5" s="36"/>
      <c r="C5" s="36"/>
      <c r="D5" s="36"/>
      <c r="E5" s="36"/>
      <c r="F5" s="36"/>
    </row>
    <row r="6" spans="1:6" x14ac:dyDescent="0.25">
      <c r="A6" s="38" t="s">
        <v>125</v>
      </c>
      <c r="B6" s="38"/>
      <c r="C6" s="38"/>
      <c r="D6" s="38"/>
      <c r="E6" s="38"/>
      <c r="F6" s="38"/>
    </row>
    <row r="8" spans="1:6" x14ac:dyDescent="0.25">
      <c r="A8" s="38" t="s">
        <v>132</v>
      </c>
      <c r="B8" s="38"/>
      <c r="C8" s="38"/>
      <c r="D8" s="38"/>
      <c r="E8" s="38"/>
      <c r="F8" s="38"/>
    </row>
    <row r="9" spans="1:6" x14ac:dyDescent="0.25">
      <c r="A9" s="36" t="s">
        <v>137</v>
      </c>
      <c r="B9" s="36"/>
      <c r="C9" s="36"/>
      <c r="D9" s="36"/>
      <c r="E9" s="36"/>
      <c r="F9" s="36"/>
    </row>
    <row r="10" spans="1:6" ht="9" customHeight="1" x14ac:dyDescent="0.25">
      <c r="A10" s="38"/>
      <c r="B10" s="38"/>
      <c r="C10" s="38"/>
      <c r="D10" s="38"/>
      <c r="E10" s="38"/>
      <c r="F10" s="38"/>
    </row>
    <row r="11" spans="1:6" ht="9" customHeight="1" x14ac:dyDescent="0.25">
      <c r="A11" s="18"/>
      <c r="B11" s="18"/>
      <c r="C11" s="18"/>
      <c r="D11" s="18"/>
      <c r="E11" s="18"/>
      <c r="F11" s="18"/>
    </row>
    <row r="12" spans="1:6" ht="18.75" customHeight="1" x14ac:dyDescent="0.25">
      <c r="A12" s="2" t="s">
        <v>0</v>
      </c>
      <c r="B12" s="18"/>
      <c r="C12" s="18"/>
      <c r="D12" s="18"/>
      <c r="E12" s="18"/>
      <c r="F12" s="18"/>
    </row>
    <row r="13" spans="1:6" ht="12.75" customHeight="1" x14ac:dyDescent="0.25">
      <c r="A13" s="2" t="s">
        <v>1</v>
      </c>
      <c r="B13" s="18"/>
      <c r="C13" s="18"/>
      <c r="D13" s="18"/>
      <c r="E13" s="18"/>
      <c r="F13" s="18"/>
    </row>
    <row r="14" spans="1:6" x14ac:dyDescent="0.25">
      <c r="A14" s="18"/>
      <c r="B14" s="18"/>
      <c r="C14" s="18"/>
      <c r="D14" s="18"/>
      <c r="E14" s="18"/>
      <c r="F14" s="18"/>
    </row>
    <row r="15" spans="1:6" ht="13.8" thickBot="1" x14ac:dyDescent="0.3">
      <c r="A15" s="2" t="s">
        <v>2</v>
      </c>
      <c r="B15" s="18"/>
      <c r="C15" s="18"/>
      <c r="D15" s="18"/>
      <c r="E15" s="18"/>
      <c r="F15" s="3"/>
    </row>
    <row r="16" spans="1:6" ht="12" customHeight="1" x14ac:dyDescent="0.25">
      <c r="C16" s="18"/>
      <c r="D16" s="19"/>
      <c r="E16" s="19"/>
      <c r="F16" s="4"/>
    </row>
    <row r="17" spans="1:9" s="9" customFormat="1" ht="12" customHeight="1" x14ac:dyDescent="0.25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5">
      <c r="A18" s="6" t="s">
        <v>3</v>
      </c>
      <c r="B18" s="6"/>
      <c r="D18" s="19"/>
      <c r="E18" s="19"/>
      <c r="F18" s="4"/>
    </row>
    <row r="19" spans="1:9" ht="12" hidden="1" customHeight="1" x14ac:dyDescent="0.25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5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5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5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5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5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5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5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5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5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5">
      <c r="C29" s="1" t="s">
        <v>14</v>
      </c>
      <c r="D29" s="19"/>
      <c r="E29" s="19"/>
      <c r="F29" s="4">
        <f>'[2]Fund 200 (SEF)'!U382</f>
        <v>0</v>
      </c>
    </row>
    <row r="30" spans="1:9" x14ac:dyDescent="0.25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5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5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5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5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5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5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5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5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5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5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5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5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5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5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5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3">
      <c r="C46" s="9" t="s">
        <v>31</v>
      </c>
      <c r="D46" s="19"/>
      <c r="E46" s="19"/>
      <c r="F46" s="10">
        <f>SUM(F19:F45)</f>
        <v>0</v>
      </c>
    </row>
    <row r="47" spans="1:6" ht="12" customHeight="1" x14ac:dyDescent="0.25">
      <c r="D47" s="19"/>
      <c r="E47" s="19"/>
      <c r="F47" s="4"/>
    </row>
    <row r="48" spans="1:6" ht="12" customHeight="1" x14ac:dyDescent="0.25">
      <c r="A48" s="6" t="s">
        <v>32</v>
      </c>
      <c r="B48" s="6"/>
      <c r="D48" s="19"/>
      <c r="E48" s="19"/>
      <c r="F48" s="4"/>
    </row>
    <row r="49" spans="3:6" x14ac:dyDescent="0.25">
      <c r="C49" s="1" t="s">
        <v>33</v>
      </c>
      <c r="D49" s="19"/>
      <c r="E49" s="19"/>
      <c r="F49" s="4"/>
    </row>
    <row r="50" spans="3:6" ht="12" customHeight="1" x14ac:dyDescent="0.25">
      <c r="C50" s="1" t="s">
        <v>34</v>
      </c>
      <c r="D50" s="19"/>
      <c r="E50" s="19"/>
      <c r="F50" s="4"/>
    </row>
    <row r="51" spans="3:6" ht="12" customHeight="1" x14ac:dyDescent="0.25">
      <c r="C51" s="1" t="s">
        <v>35</v>
      </c>
      <c r="D51" s="19"/>
      <c r="E51" s="19"/>
      <c r="F51" s="4"/>
    </row>
    <row r="52" spans="3:6" ht="12.75" customHeight="1" x14ac:dyDescent="0.25">
      <c r="C52" s="1" t="s">
        <v>36</v>
      </c>
      <c r="D52" s="19"/>
      <c r="E52" s="19"/>
      <c r="F52" s="4"/>
    </row>
    <row r="53" spans="3:6" ht="12" customHeight="1" x14ac:dyDescent="0.25">
      <c r="C53" s="1" t="s">
        <v>37</v>
      </c>
      <c r="D53" s="19"/>
      <c r="E53" s="19"/>
      <c r="F53" s="4"/>
    </row>
    <row r="54" spans="3:6" ht="12" hidden="1" customHeight="1" x14ac:dyDescent="0.25">
      <c r="C54" s="1" t="s">
        <v>38</v>
      </c>
      <c r="D54" s="19"/>
      <c r="E54" s="19"/>
      <c r="F54" s="4"/>
    </row>
    <row r="55" spans="3:6" ht="12" hidden="1" customHeight="1" x14ac:dyDescent="0.25">
      <c r="C55" s="1" t="s">
        <v>39</v>
      </c>
      <c r="D55" s="19"/>
      <c r="E55" s="19"/>
      <c r="F55" s="4"/>
    </row>
    <row r="56" spans="3:6" ht="12.75" hidden="1" customHeight="1" x14ac:dyDescent="0.25">
      <c r="C56" s="1" t="s">
        <v>40</v>
      </c>
      <c r="D56" s="19"/>
      <c r="E56" s="19"/>
      <c r="F56" s="4"/>
    </row>
    <row r="57" spans="3:6" ht="12" hidden="1" customHeight="1" x14ac:dyDescent="0.25">
      <c r="C57" s="1" t="s">
        <v>41</v>
      </c>
      <c r="D57" s="19"/>
      <c r="E57" s="19"/>
      <c r="F57" s="4"/>
    </row>
    <row r="58" spans="3:6" ht="12.75" hidden="1" customHeight="1" x14ac:dyDescent="0.25">
      <c r="C58" s="1" t="s">
        <v>42</v>
      </c>
      <c r="D58" s="19"/>
      <c r="E58" s="19"/>
      <c r="F58" s="4"/>
    </row>
    <row r="59" spans="3:6" ht="12.75" hidden="1" customHeight="1" x14ac:dyDescent="0.25">
      <c r="C59" s="1" t="s">
        <v>43</v>
      </c>
      <c r="D59" s="19"/>
      <c r="E59" s="19"/>
      <c r="F59" s="4"/>
    </row>
    <row r="60" spans="3:6" ht="12" hidden="1" customHeight="1" x14ac:dyDescent="0.25">
      <c r="C60" s="1" t="s">
        <v>44</v>
      </c>
      <c r="D60" s="19"/>
      <c r="E60" s="19"/>
      <c r="F60" s="4"/>
    </row>
    <row r="61" spans="3:6" ht="12" hidden="1" customHeight="1" x14ac:dyDescent="0.25">
      <c r="C61" s="1" t="s">
        <v>45</v>
      </c>
      <c r="D61" s="19"/>
      <c r="E61" s="19"/>
      <c r="F61" s="4"/>
    </row>
    <row r="62" spans="3:6" ht="12.75" hidden="1" customHeight="1" x14ac:dyDescent="0.25">
      <c r="C62" s="1" t="s">
        <v>46</v>
      </c>
      <c r="D62" s="19"/>
      <c r="E62" s="19"/>
      <c r="F62" s="4"/>
    </row>
    <row r="63" spans="3:6" ht="12" hidden="1" customHeight="1" x14ac:dyDescent="0.25">
      <c r="C63" s="1" t="s">
        <v>47</v>
      </c>
      <c r="D63" s="19"/>
      <c r="E63" s="19"/>
      <c r="F63" s="4"/>
    </row>
    <row r="64" spans="3:6" ht="12" hidden="1" customHeight="1" x14ac:dyDescent="0.25">
      <c r="C64" s="1" t="s">
        <v>48</v>
      </c>
      <c r="D64" s="19"/>
      <c r="E64" s="19"/>
      <c r="F64" s="4"/>
    </row>
    <row r="65" spans="3:6" ht="12" hidden="1" customHeight="1" x14ac:dyDescent="0.25">
      <c r="C65" s="1" t="s">
        <v>49</v>
      </c>
      <c r="D65" s="19"/>
      <c r="E65" s="19"/>
      <c r="F65" s="4"/>
    </row>
    <row r="66" spans="3:6" ht="12" customHeight="1" x14ac:dyDescent="0.25">
      <c r="C66" s="1" t="s">
        <v>50</v>
      </c>
      <c r="D66" s="19"/>
      <c r="E66" s="19"/>
      <c r="F66" s="4"/>
    </row>
    <row r="67" spans="3:6" ht="12" customHeight="1" x14ac:dyDescent="0.25">
      <c r="C67" s="1" t="s">
        <v>51</v>
      </c>
      <c r="D67" s="19"/>
      <c r="E67" s="19"/>
      <c r="F67" s="4"/>
    </row>
    <row r="68" spans="3:6" ht="12" customHeight="1" x14ac:dyDescent="0.25">
      <c r="C68" s="1" t="s">
        <v>52</v>
      </c>
      <c r="D68" s="19"/>
      <c r="E68" s="19"/>
      <c r="F68" s="4"/>
    </row>
    <row r="69" spans="3:6" ht="12" customHeight="1" x14ac:dyDescent="0.25">
      <c r="C69" s="1" t="s">
        <v>53</v>
      </c>
      <c r="D69" s="19"/>
      <c r="E69" s="19"/>
      <c r="F69" s="4"/>
    </row>
    <row r="70" spans="3:6" ht="12" customHeight="1" x14ac:dyDescent="0.25">
      <c r="C70" s="1" t="s">
        <v>54</v>
      </c>
      <c r="D70" s="19"/>
      <c r="E70" s="19"/>
      <c r="F70" s="4"/>
    </row>
    <row r="71" spans="3:6" ht="12" customHeight="1" x14ac:dyDescent="0.25">
      <c r="C71" s="1" t="s">
        <v>55</v>
      </c>
      <c r="D71" s="19"/>
      <c r="E71" s="19"/>
      <c r="F71" s="4"/>
    </row>
    <row r="72" spans="3:6" ht="12" customHeight="1" x14ac:dyDescent="0.25">
      <c r="C72" s="1" t="s">
        <v>56</v>
      </c>
      <c r="D72" s="19"/>
      <c r="E72" s="19"/>
      <c r="F72" s="4"/>
    </row>
    <row r="73" spans="3:6" ht="12" hidden="1" customHeight="1" x14ac:dyDescent="0.25">
      <c r="C73" s="1" t="s">
        <v>57</v>
      </c>
      <c r="D73" s="19"/>
      <c r="E73" s="19"/>
      <c r="F73" s="4"/>
    </row>
    <row r="74" spans="3:6" ht="12" hidden="1" customHeight="1" x14ac:dyDescent="0.25">
      <c r="C74" s="1" t="s">
        <v>58</v>
      </c>
      <c r="D74" s="19"/>
      <c r="E74" s="19"/>
      <c r="F74" s="4"/>
    </row>
    <row r="75" spans="3:6" ht="12" hidden="1" customHeight="1" x14ac:dyDescent="0.25">
      <c r="C75" s="1" t="s">
        <v>59</v>
      </c>
      <c r="D75" s="19"/>
      <c r="E75" s="19"/>
      <c r="F75" s="4"/>
    </row>
    <row r="76" spans="3:6" ht="12" hidden="1" customHeight="1" x14ac:dyDescent="0.25">
      <c r="C76" s="1" t="s">
        <v>60</v>
      </c>
      <c r="D76" s="19"/>
      <c r="E76" s="19"/>
      <c r="F76" s="4"/>
    </row>
    <row r="77" spans="3:6" ht="12" hidden="1" customHeight="1" x14ac:dyDescent="0.25">
      <c r="C77" s="1" t="s">
        <v>61</v>
      </c>
      <c r="D77" s="19"/>
      <c r="E77" s="19"/>
      <c r="F77" s="4"/>
    </row>
    <row r="78" spans="3:6" ht="12" hidden="1" customHeight="1" x14ac:dyDescent="0.25">
      <c r="C78" s="1" t="s">
        <v>62</v>
      </c>
      <c r="D78" s="19"/>
      <c r="E78" s="19"/>
      <c r="F78" s="4"/>
    </row>
    <row r="79" spans="3:6" ht="12" hidden="1" customHeight="1" x14ac:dyDescent="0.25">
      <c r="C79" s="1" t="s">
        <v>63</v>
      </c>
      <c r="D79" s="19"/>
      <c r="E79" s="19"/>
      <c r="F79" s="4"/>
    </row>
    <row r="80" spans="3:6" ht="12" hidden="1" customHeight="1" x14ac:dyDescent="0.25">
      <c r="C80" s="1" t="s">
        <v>64</v>
      </c>
      <c r="D80" s="19"/>
      <c r="E80" s="19"/>
      <c r="F80" s="4"/>
    </row>
    <row r="81" spans="3:7" ht="12" hidden="1" customHeight="1" x14ac:dyDescent="0.25">
      <c r="C81" s="1" t="s">
        <v>65</v>
      </c>
      <c r="D81" s="19"/>
      <c r="E81" s="19"/>
      <c r="F81" s="4"/>
    </row>
    <row r="82" spans="3:7" ht="12" hidden="1" customHeight="1" x14ac:dyDescent="0.25">
      <c r="C82" s="1" t="s">
        <v>66</v>
      </c>
      <c r="D82" s="19"/>
      <c r="E82" s="19"/>
      <c r="F82" s="4"/>
    </row>
    <row r="83" spans="3:7" ht="12" hidden="1" customHeight="1" x14ac:dyDescent="0.25">
      <c r="C83" s="1" t="s">
        <v>67</v>
      </c>
      <c r="D83" s="19"/>
      <c r="E83" s="19"/>
      <c r="F83" s="4"/>
    </row>
    <row r="84" spans="3:7" ht="12" hidden="1" customHeight="1" x14ac:dyDescent="0.25">
      <c r="C84" s="1" t="s">
        <v>68</v>
      </c>
      <c r="D84" s="19"/>
      <c r="E84" s="19"/>
      <c r="F84" s="4"/>
    </row>
    <row r="85" spans="3:7" ht="12" hidden="1" customHeight="1" x14ac:dyDescent="0.25">
      <c r="C85" s="1" t="s">
        <v>69</v>
      </c>
      <c r="D85" s="19"/>
      <c r="E85" s="19"/>
      <c r="F85" s="4"/>
    </row>
    <row r="86" spans="3:7" ht="12" hidden="1" customHeight="1" x14ac:dyDescent="0.25">
      <c r="C86" s="1" t="s">
        <v>70</v>
      </c>
      <c r="D86" s="19"/>
      <c r="E86" s="19"/>
      <c r="F86" s="4"/>
    </row>
    <row r="87" spans="3:7" ht="12" hidden="1" customHeight="1" x14ac:dyDescent="0.25">
      <c r="C87" s="1" t="s">
        <v>71</v>
      </c>
      <c r="D87" s="19"/>
      <c r="E87" s="19"/>
      <c r="F87" s="4"/>
    </row>
    <row r="88" spans="3:7" ht="12" hidden="1" customHeight="1" x14ac:dyDescent="0.25">
      <c r="C88" s="1" t="s">
        <v>72</v>
      </c>
      <c r="D88" s="19"/>
      <c r="E88" s="19"/>
      <c r="F88" s="4"/>
    </row>
    <row r="89" spans="3:7" ht="12" customHeight="1" x14ac:dyDescent="0.25">
      <c r="C89" s="1" t="s">
        <v>73</v>
      </c>
      <c r="D89" s="19"/>
      <c r="E89" s="19"/>
      <c r="F89" s="4"/>
    </row>
    <row r="90" spans="3:7" ht="12" customHeight="1" x14ac:dyDescent="0.25">
      <c r="C90" s="1" t="s">
        <v>74</v>
      </c>
      <c r="D90" s="19"/>
      <c r="E90" s="19"/>
      <c r="F90" s="4"/>
      <c r="G90" s="20"/>
    </row>
    <row r="91" spans="3:7" ht="12" customHeight="1" x14ac:dyDescent="0.25">
      <c r="C91" s="1" t="s">
        <v>75</v>
      </c>
      <c r="D91" s="19"/>
      <c r="E91" s="19"/>
      <c r="F91" s="4"/>
    </row>
    <row r="92" spans="3:7" ht="12" customHeight="1" x14ac:dyDescent="0.25">
      <c r="C92" s="1" t="s">
        <v>76</v>
      </c>
      <c r="D92" s="19"/>
      <c r="E92" s="19"/>
      <c r="F92" s="4"/>
    </row>
    <row r="93" spans="3:7" ht="12" customHeight="1" x14ac:dyDescent="0.25">
      <c r="C93" s="1" t="s">
        <v>77</v>
      </c>
      <c r="D93" s="19"/>
      <c r="E93" s="19"/>
      <c r="F93" s="4"/>
    </row>
    <row r="94" spans="3:7" ht="12" customHeight="1" x14ac:dyDescent="0.25">
      <c r="C94" s="1" t="s">
        <v>78</v>
      </c>
      <c r="D94" s="19"/>
      <c r="E94" s="19"/>
      <c r="F94" s="4"/>
      <c r="G94" s="20"/>
    </row>
    <row r="95" spans="3:7" ht="12" hidden="1" customHeight="1" x14ac:dyDescent="0.25">
      <c r="C95" s="1" t="s">
        <v>79</v>
      </c>
      <c r="D95" s="19"/>
      <c r="E95" s="19"/>
      <c r="F95" s="4"/>
    </row>
    <row r="96" spans="3:7" ht="12" hidden="1" customHeight="1" x14ac:dyDescent="0.25">
      <c r="C96" s="1" t="s">
        <v>80</v>
      </c>
      <c r="D96" s="19"/>
      <c r="E96" s="19"/>
      <c r="F96" s="4"/>
    </row>
    <row r="97" spans="3:6" ht="12" hidden="1" customHeight="1" x14ac:dyDescent="0.25">
      <c r="C97" s="1" t="s">
        <v>81</v>
      </c>
      <c r="D97" s="19"/>
      <c r="E97" s="19"/>
      <c r="F97" s="4"/>
    </row>
    <row r="98" spans="3:6" ht="12" hidden="1" customHeight="1" x14ac:dyDescent="0.25">
      <c r="C98" s="1" t="s">
        <v>82</v>
      </c>
      <c r="D98" s="19"/>
      <c r="E98" s="19"/>
      <c r="F98" s="4"/>
    </row>
    <row r="99" spans="3:6" ht="12" hidden="1" customHeight="1" x14ac:dyDescent="0.25">
      <c r="C99" s="1" t="s">
        <v>83</v>
      </c>
      <c r="D99" s="19"/>
      <c r="E99" s="19"/>
      <c r="F99" s="4"/>
    </row>
    <row r="100" spans="3:6" ht="12" hidden="1" customHeight="1" x14ac:dyDescent="0.25">
      <c r="C100" s="1" t="s">
        <v>84</v>
      </c>
      <c r="D100" s="19"/>
      <c r="E100" s="19"/>
      <c r="F100" s="4"/>
    </row>
    <row r="101" spans="3:6" ht="12" hidden="1" customHeight="1" x14ac:dyDescent="0.25">
      <c r="C101" s="1" t="s">
        <v>85</v>
      </c>
      <c r="D101" s="19"/>
      <c r="E101" s="19"/>
      <c r="F101" s="4"/>
    </row>
    <row r="102" spans="3:6" ht="12" hidden="1" customHeight="1" x14ac:dyDescent="0.25">
      <c r="C102" s="1" t="s">
        <v>86</v>
      </c>
      <c r="D102" s="19"/>
      <c r="E102" s="19"/>
      <c r="F102" s="4"/>
    </row>
    <row r="103" spans="3:6" ht="12" hidden="1" customHeight="1" x14ac:dyDescent="0.25">
      <c r="C103" s="1" t="s">
        <v>87</v>
      </c>
      <c r="D103" s="19"/>
      <c r="E103" s="19"/>
      <c r="F103" s="4"/>
    </row>
    <row r="104" spans="3:6" ht="12" hidden="1" customHeight="1" x14ac:dyDescent="0.25">
      <c r="C104" s="1" t="s">
        <v>88</v>
      </c>
      <c r="D104" s="19"/>
      <c r="E104" s="19"/>
      <c r="F104" s="4"/>
    </row>
    <row r="105" spans="3:6" ht="12" hidden="1" customHeight="1" x14ac:dyDescent="0.25">
      <c r="C105" s="1" t="s">
        <v>89</v>
      </c>
      <c r="D105" s="19"/>
      <c r="E105" s="19"/>
      <c r="F105" s="4"/>
    </row>
    <row r="106" spans="3:6" ht="12" hidden="1" customHeight="1" x14ac:dyDescent="0.25">
      <c r="C106" s="1" t="s">
        <v>90</v>
      </c>
      <c r="D106" s="19"/>
      <c r="E106" s="19"/>
      <c r="F106" s="4"/>
    </row>
    <row r="107" spans="3:6" ht="12" hidden="1" customHeight="1" x14ac:dyDescent="0.25">
      <c r="C107" s="1" t="s">
        <v>91</v>
      </c>
      <c r="D107" s="19">
        <v>778</v>
      </c>
      <c r="E107" s="19"/>
      <c r="F107" s="4"/>
    </row>
    <row r="108" spans="3:6" ht="12" hidden="1" customHeight="1" x14ac:dyDescent="0.25">
      <c r="C108" s="1" t="s">
        <v>92</v>
      </c>
      <c r="D108" s="19">
        <v>780</v>
      </c>
      <c r="E108" s="19"/>
      <c r="F108" s="4"/>
    </row>
    <row r="109" spans="3:6" ht="12.75" hidden="1" customHeight="1" x14ac:dyDescent="0.25">
      <c r="C109" s="1" t="s">
        <v>93</v>
      </c>
      <c r="D109" s="19">
        <v>783</v>
      </c>
      <c r="E109" s="19"/>
      <c r="F109" s="4"/>
    </row>
    <row r="110" spans="3:6" ht="12" hidden="1" customHeight="1" x14ac:dyDescent="0.25">
      <c r="C110" s="1" t="s">
        <v>94</v>
      </c>
      <c r="D110" s="19">
        <v>786</v>
      </c>
      <c r="E110" s="19"/>
      <c r="F110" s="4"/>
    </row>
    <row r="111" spans="3:6" ht="12" hidden="1" customHeight="1" x14ac:dyDescent="0.25">
      <c r="C111" s="1" t="s">
        <v>95</v>
      </c>
      <c r="D111" s="19">
        <v>791</v>
      </c>
      <c r="E111" s="19"/>
      <c r="F111" s="4"/>
    </row>
    <row r="112" spans="3:6" ht="12" hidden="1" customHeight="1" x14ac:dyDescent="0.25">
      <c r="C112" s="1" t="s">
        <v>96</v>
      </c>
      <c r="D112" s="19">
        <v>793</v>
      </c>
      <c r="E112" s="19"/>
      <c r="F112" s="4"/>
    </row>
    <row r="113" spans="1:11" ht="12" hidden="1" customHeight="1" x14ac:dyDescent="0.25">
      <c r="C113" s="1" t="s">
        <v>97</v>
      </c>
      <c r="D113" s="19">
        <v>795</v>
      </c>
      <c r="E113" s="19"/>
      <c r="F113" s="4"/>
    </row>
    <row r="114" spans="1:11" ht="12" hidden="1" customHeight="1" x14ac:dyDescent="0.25">
      <c r="C114" s="1" t="s">
        <v>98</v>
      </c>
      <c r="D114" s="19">
        <v>799</v>
      </c>
      <c r="E114" s="19"/>
      <c r="F114" s="4"/>
    </row>
    <row r="115" spans="1:11" ht="12.75" hidden="1" customHeight="1" x14ac:dyDescent="0.25">
      <c r="C115" s="1" t="s">
        <v>99</v>
      </c>
      <c r="D115" s="19">
        <v>802</v>
      </c>
      <c r="E115" s="19"/>
      <c r="F115" s="4"/>
    </row>
    <row r="116" spans="1:11" ht="12" hidden="1" customHeight="1" x14ac:dyDescent="0.25">
      <c r="C116" s="1" t="s">
        <v>100</v>
      </c>
      <c r="D116" s="19">
        <v>805</v>
      </c>
      <c r="E116" s="19"/>
      <c r="F116" s="4"/>
    </row>
    <row r="117" spans="1:11" ht="12" hidden="1" customHeight="1" x14ac:dyDescent="0.25">
      <c r="C117" s="1" t="s">
        <v>101</v>
      </c>
      <c r="D117" s="19">
        <v>811</v>
      </c>
      <c r="E117" s="19"/>
      <c r="F117" s="4"/>
    </row>
    <row r="118" spans="1:11" ht="12" hidden="1" customHeight="1" x14ac:dyDescent="0.25">
      <c r="C118" s="1" t="s">
        <v>102</v>
      </c>
      <c r="D118" s="19">
        <v>812</v>
      </c>
      <c r="E118" s="19"/>
      <c r="F118" s="4"/>
    </row>
    <row r="119" spans="1:11" ht="12" customHeight="1" x14ac:dyDescent="0.25">
      <c r="C119" s="1" t="s">
        <v>103</v>
      </c>
      <c r="D119" s="19"/>
      <c r="E119" s="19"/>
      <c r="F119" s="4"/>
    </row>
    <row r="120" spans="1:11" ht="12.75" customHeight="1" x14ac:dyDescent="0.25">
      <c r="C120" s="1" t="s">
        <v>104</v>
      </c>
      <c r="D120" s="19"/>
      <c r="E120" s="19"/>
      <c r="F120" s="4"/>
    </row>
    <row r="121" spans="1:11" ht="13.8" thickBot="1" x14ac:dyDescent="0.3">
      <c r="C121" s="9" t="s">
        <v>105</v>
      </c>
      <c r="D121" s="19"/>
      <c r="E121" s="19"/>
      <c r="F121" s="10">
        <f>SUM(F49:F120)</f>
        <v>0</v>
      </c>
    </row>
    <row r="122" spans="1:11" x14ac:dyDescent="0.25">
      <c r="C122" s="9"/>
      <c r="D122" s="19"/>
      <c r="E122" s="19"/>
      <c r="F122" s="5"/>
    </row>
    <row r="123" spans="1:11" x14ac:dyDescent="0.25">
      <c r="A123" s="6" t="s">
        <v>106</v>
      </c>
      <c r="C123" s="9"/>
      <c r="D123" s="19"/>
      <c r="E123" s="19"/>
      <c r="F123" s="5"/>
    </row>
    <row r="124" spans="1:11" x14ac:dyDescent="0.25">
      <c r="C124" s="11" t="s">
        <v>107</v>
      </c>
      <c r="D124" s="19"/>
      <c r="E124" s="19"/>
      <c r="F124" s="4"/>
    </row>
    <row r="125" spans="1:11" x14ac:dyDescent="0.25">
      <c r="C125" s="11" t="s">
        <v>108</v>
      </c>
      <c r="D125" s="19"/>
      <c r="E125" s="19"/>
      <c r="F125" s="4"/>
      <c r="J125" s="4"/>
      <c r="K125" s="4"/>
    </row>
    <row r="126" spans="1:11" x14ac:dyDescent="0.25">
      <c r="C126" s="11" t="s">
        <v>109</v>
      </c>
      <c r="D126" s="19"/>
      <c r="E126" s="19"/>
      <c r="F126" s="4"/>
    </row>
    <row r="127" spans="1:11" x14ac:dyDescent="0.25">
      <c r="C127" s="11" t="s">
        <v>110</v>
      </c>
      <c r="D127" s="19"/>
      <c r="E127" s="19"/>
      <c r="F127" s="4"/>
      <c r="G127" s="23"/>
    </row>
    <row r="128" spans="1:11" x14ac:dyDescent="0.25">
      <c r="C128" s="11" t="s">
        <v>111</v>
      </c>
      <c r="D128" s="19"/>
      <c r="E128" s="19"/>
      <c r="F128" s="7"/>
    </row>
    <row r="129" spans="1:6" x14ac:dyDescent="0.25">
      <c r="C129" s="11" t="s">
        <v>122</v>
      </c>
      <c r="D129" s="19"/>
      <c r="E129" s="19"/>
      <c r="F129" s="7"/>
    </row>
    <row r="130" spans="1:6" x14ac:dyDescent="0.25">
      <c r="C130" s="11" t="s">
        <v>112</v>
      </c>
      <c r="D130" s="18"/>
      <c r="E130" s="18"/>
      <c r="F130" s="7"/>
    </row>
    <row r="131" spans="1:6" x14ac:dyDescent="0.25">
      <c r="C131" s="11" t="s">
        <v>133</v>
      </c>
      <c r="D131" s="18"/>
      <c r="E131" s="18"/>
      <c r="F131" s="7"/>
    </row>
    <row r="132" spans="1:6" x14ac:dyDescent="0.25">
      <c r="C132" s="11" t="s">
        <v>113</v>
      </c>
      <c r="D132" s="19"/>
      <c r="E132" s="19"/>
      <c r="F132" s="7"/>
    </row>
    <row r="133" spans="1:6" x14ac:dyDescent="0.25">
      <c r="B133" s="2"/>
      <c r="C133" s="11" t="s">
        <v>114</v>
      </c>
      <c r="D133" s="19"/>
      <c r="E133" s="19"/>
      <c r="F133" s="7"/>
    </row>
    <row r="134" spans="1:6" ht="13.8" thickBot="1" x14ac:dyDescent="0.3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5">
      <c r="A135" s="9"/>
      <c r="B135" s="2"/>
      <c r="D135" s="19"/>
      <c r="E135" s="19"/>
      <c r="F135" s="12"/>
    </row>
    <row r="136" spans="1:6" ht="13.8" thickBot="1" x14ac:dyDescent="0.3">
      <c r="A136" s="9"/>
      <c r="B136" s="2"/>
      <c r="C136" s="14" t="s">
        <v>116</v>
      </c>
      <c r="D136" s="19"/>
      <c r="E136" s="19"/>
      <c r="F136" s="15">
        <f>F134+F121+F46</f>
        <v>0</v>
      </c>
    </row>
    <row r="137" spans="1:6" x14ac:dyDescent="0.25">
      <c r="A137" s="9"/>
      <c r="B137" s="2"/>
      <c r="D137" s="19"/>
      <c r="E137" s="19"/>
    </row>
    <row r="138" spans="1:6" ht="13.8" thickBot="1" x14ac:dyDescent="0.3">
      <c r="A138" s="9" t="s">
        <v>117</v>
      </c>
      <c r="B138" s="2"/>
      <c r="D138" s="19"/>
      <c r="E138" s="19"/>
      <c r="F138" s="16">
        <f>F15-F136</f>
        <v>0</v>
      </c>
    </row>
    <row r="139" spans="1:6" ht="13.8" thickTop="1" x14ac:dyDescent="0.25">
      <c r="A139" s="9"/>
      <c r="B139" s="2"/>
      <c r="D139" s="19"/>
      <c r="E139" s="19"/>
      <c r="F139" s="12"/>
    </row>
    <row r="140" spans="1:6" x14ac:dyDescent="0.25">
      <c r="A140" s="9"/>
      <c r="B140" s="2"/>
      <c r="D140" s="19"/>
      <c r="E140" s="19"/>
      <c r="F140" s="12"/>
    </row>
    <row r="141" spans="1:6" x14ac:dyDescent="0.25">
      <c r="A141" s="9"/>
      <c r="B141" s="2"/>
      <c r="D141" s="19"/>
      <c r="E141" s="19"/>
      <c r="F141" s="12"/>
    </row>
    <row r="142" spans="1:6" x14ac:dyDescent="0.25">
      <c r="A142" s="9"/>
      <c r="B142" s="2"/>
      <c r="D142" s="19"/>
      <c r="E142" s="19"/>
      <c r="F142" s="12"/>
    </row>
    <row r="143" spans="1:6" x14ac:dyDescent="0.25">
      <c r="A143" s="39" t="s">
        <v>126</v>
      </c>
      <c r="B143" s="39"/>
      <c r="C143" s="39"/>
      <c r="D143" s="39"/>
      <c r="E143" s="39"/>
      <c r="F143" s="39"/>
    </row>
    <row r="144" spans="1:6" x14ac:dyDescent="0.25">
      <c r="A144" s="39"/>
      <c r="B144" s="39"/>
      <c r="C144" s="39"/>
      <c r="D144" s="39"/>
      <c r="E144" s="39"/>
      <c r="F144" s="39"/>
    </row>
    <row r="145" spans="1:6" x14ac:dyDescent="0.25">
      <c r="D145" s="19" t="s">
        <v>118</v>
      </c>
      <c r="E145" s="19"/>
    </row>
    <row r="146" spans="1:6" x14ac:dyDescent="0.25">
      <c r="D146" s="19"/>
      <c r="E146" s="19"/>
    </row>
    <row r="147" spans="1:6" x14ac:dyDescent="0.25">
      <c r="C147" s="9"/>
      <c r="D147" s="19"/>
      <c r="E147" s="19"/>
    </row>
    <row r="148" spans="1:6" x14ac:dyDescent="0.25">
      <c r="A148" s="40" t="s">
        <v>119</v>
      </c>
      <c r="B148" s="40"/>
      <c r="C148" s="40"/>
      <c r="D148" s="19"/>
      <c r="E148" s="40" t="s">
        <v>127</v>
      </c>
      <c r="F148" s="40"/>
    </row>
    <row r="149" spans="1:6" x14ac:dyDescent="0.25">
      <c r="A149" s="36" t="s">
        <v>120</v>
      </c>
      <c r="B149" s="36"/>
      <c r="C149" s="36"/>
      <c r="D149" s="19"/>
      <c r="E149" s="36" t="s">
        <v>121</v>
      </c>
      <c r="F149" s="36"/>
    </row>
    <row r="153" spans="1:6" x14ac:dyDescent="0.25">
      <c r="A153" s="22"/>
    </row>
    <row r="154" spans="1:6" x14ac:dyDescent="0.25">
      <c r="A154" s="21" t="s">
        <v>134</v>
      </c>
      <c r="B154" s="21" t="s">
        <v>135</v>
      </c>
    </row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0B9B-68D2-4989-AE9B-951001173858}">
  <sheetPr>
    <tabColor rgb="FF7030A0"/>
  </sheetPr>
  <dimension ref="A1:K154"/>
  <sheetViews>
    <sheetView tabSelected="1" workbookViewId="0">
      <selection activeCell="F16" sqref="F16"/>
    </sheetView>
  </sheetViews>
  <sheetFormatPr defaultColWidth="9.109375" defaultRowHeight="13.2" x14ac:dyDescent="0.25"/>
  <cols>
    <col min="1" max="1" width="4.5546875" style="1" customWidth="1"/>
    <col min="2" max="2" width="2.6640625" style="1" customWidth="1"/>
    <col min="3" max="3" width="37.88671875" style="1" customWidth="1"/>
    <col min="4" max="4" width="8.5546875" style="1" customWidth="1"/>
    <col min="5" max="5" width="22.44140625" style="1" customWidth="1"/>
    <col min="6" max="6" width="17.44140625" style="1" customWidth="1"/>
    <col min="7" max="7" width="10.33203125" style="1" bestFit="1" customWidth="1"/>
    <col min="8" max="8" width="12.88671875" style="4" bestFit="1" customWidth="1"/>
    <col min="9" max="9" width="9.109375" style="4"/>
    <col min="10" max="16384" width="9.109375" style="1"/>
  </cols>
  <sheetData>
    <row r="1" spans="1:7" x14ac:dyDescent="0.25">
      <c r="A1" s="37" t="s">
        <v>130</v>
      </c>
      <c r="B1" s="37"/>
      <c r="C1" s="37"/>
    </row>
    <row r="2" spans="1:7" x14ac:dyDescent="0.25">
      <c r="A2" s="17" t="s">
        <v>131</v>
      </c>
      <c r="B2" s="17"/>
      <c r="C2" s="17"/>
    </row>
    <row r="3" spans="1:7" x14ac:dyDescent="0.25">
      <c r="A3" s="17"/>
      <c r="B3" s="17"/>
      <c r="C3" s="17"/>
    </row>
    <row r="4" spans="1:7" x14ac:dyDescent="0.25">
      <c r="A4" s="38" t="s">
        <v>123</v>
      </c>
      <c r="B4" s="38"/>
      <c r="C4" s="38"/>
      <c r="D4" s="38"/>
      <c r="E4" s="38"/>
      <c r="F4" s="38"/>
    </row>
    <row r="5" spans="1:7" x14ac:dyDescent="0.25">
      <c r="A5" s="36" t="s">
        <v>124</v>
      </c>
      <c r="B5" s="36"/>
      <c r="C5" s="36"/>
      <c r="D5" s="36"/>
      <c r="E5" s="36"/>
      <c r="F5" s="36"/>
    </row>
    <row r="6" spans="1:7" x14ac:dyDescent="0.25">
      <c r="A6" s="38" t="s">
        <v>125</v>
      </c>
      <c r="B6" s="38"/>
      <c r="C6" s="38"/>
      <c r="D6" s="38"/>
      <c r="E6" s="38"/>
      <c r="F6" s="38"/>
    </row>
    <row r="8" spans="1:7" x14ac:dyDescent="0.25">
      <c r="A8" s="38" t="s">
        <v>132</v>
      </c>
      <c r="B8" s="38"/>
      <c r="C8" s="38"/>
      <c r="D8" s="38"/>
      <c r="E8" s="38"/>
      <c r="F8" s="38"/>
    </row>
    <row r="9" spans="1:7" ht="15" customHeight="1" x14ac:dyDescent="0.3">
      <c r="A9" s="24"/>
      <c r="B9" s="24"/>
      <c r="C9" s="24"/>
      <c r="D9" s="24"/>
      <c r="E9" s="24"/>
      <c r="F9" s="25"/>
      <c r="G9" s="25"/>
    </row>
    <row r="10" spans="1:7" ht="15" customHeight="1" x14ac:dyDescent="0.25">
      <c r="A10" s="34" t="s">
        <v>140</v>
      </c>
      <c r="B10" s="26"/>
      <c r="C10" s="27"/>
      <c r="E10" s="26" t="s">
        <v>138</v>
      </c>
      <c r="F10" s="28">
        <v>2024</v>
      </c>
      <c r="G10" s="25"/>
    </row>
    <row r="11" spans="1:7" ht="15" customHeight="1" x14ac:dyDescent="0.3">
      <c r="A11" s="35" t="s">
        <v>141</v>
      </c>
      <c r="B11" s="29"/>
      <c r="C11" s="30"/>
      <c r="E11" s="33" t="s">
        <v>139</v>
      </c>
      <c r="F11" s="32">
        <v>3</v>
      </c>
      <c r="G11" s="25"/>
    </row>
    <row r="12" spans="1:7" ht="15" customHeight="1" x14ac:dyDescent="0.3">
      <c r="A12" s="35" t="s">
        <v>142</v>
      </c>
      <c r="B12" s="29"/>
      <c r="C12" s="30"/>
      <c r="D12" s="31"/>
      <c r="E12" s="25"/>
      <c r="F12" s="25"/>
      <c r="G12" s="25"/>
    </row>
    <row r="13" spans="1:7" ht="15" customHeight="1" x14ac:dyDescent="0.25">
      <c r="A13" s="2"/>
      <c r="B13" s="18"/>
      <c r="C13" s="18"/>
      <c r="D13" s="18"/>
      <c r="E13" s="18"/>
      <c r="F13" s="18"/>
    </row>
    <row r="14" spans="1:7" x14ac:dyDescent="0.25">
      <c r="A14" s="18"/>
      <c r="B14" s="18"/>
      <c r="C14" s="18"/>
      <c r="D14" s="18"/>
      <c r="E14" s="18"/>
      <c r="F14" s="18"/>
    </row>
    <row r="15" spans="1:7" ht="13.8" thickBot="1" x14ac:dyDescent="0.3">
      <c r="A15" s="2" t="s">
        <v>2</v>
      </c>
      <c r="B15" s="18"/>
      <c r="C15" s="18"/>
      <c r="D15" s="18"/>
      <c r="E15" s="18"/>
      <c r="F15" s="3">
        <v>2991841.1</v>
      </c>
    </row>
    <row r="16" spans="1:7" ht="12" customHeight="1" x14ac:dyDescent="0.25">
      <c r="C16" s="18"/>
      <c r="D16" s="19"/>
      <c r="E16" s="19"/>
      <c r="F16" s="4"/>
    </row>
    <row r="17" spans="1:9" s="9" customFormat="1" ht="12" customHeight="1" x14ac:dyDescent="0.25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5">
      <c r="A18" s="6" t="s">
        <v>3</v>
      </c>
      <c r="B18" s="6"/>
      <c r="D18" s="19"/>
      <c r="E18" s="19"/>
      <c r="F18" s="4"/>
    </row>
    <row r="19" spans="1:9" ht="12" hidden="1" customHeight="1" x14ac:dyDescent="0.25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5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5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5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5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5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5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5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5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5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5">
      <c r="C29" s="1" t="s">
        <v>14</v>
      </c>
      <c r="D29" s="19"/>
      <c r="E29" s="19"/>
      <c r="F29" s="4">
        <f>'[2]Fund 200 (SEF)'!U382</f>
        <v>0</v>
      </c>
    </row>
    <row r="30" spans="1:9" x14ac:dyDescent="0.25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5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5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5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5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5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5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5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5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5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5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5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5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5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5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5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3">
      <c r="C46" s="9" t="s">
        <v>31</v>
      </c>
      <c r="D46" s="19"/>
      <c r="E46" s="19"/>
      <c r="F46" s="10">
        <f>SUM(F19:F45)</f>
        <v>0</v>
      </c>
    </row>
    <row r="47" spans="1:6" ht="12" customHeight="1" x14ac:dyDescent="0.25">
      <c r="D47" s="19"/>
      <c r="E47" s="19"/>
      <c r="F47" s="4"/>
    </row>
    <row r="48" spans="1:6" ht="12" customHeight="1" x14ac:dyDescent="0.25">
      <c r="A48" s="6" t="s">
        <v>32</v>
      </c>
      <c r="B48" s="6"/>
      <c r="D48" s="19"/>
      <c r="E48" s="19"/>
      <c r="F48" s="4"/>
    </row>
    <row r="49" spans="3:6" x14ac:dyDescent="0.25">
      <c r="C49" s="1" t="s">
        <v>33</v>
      </c>
      <c r="D49" s="19">
        <v>751</v>
      </c>
      <c r="E49" s="19"/>
      <c r="F49" s="4">
        <v>28411.29</v>
      </c>
    </row>
    <row r="50" spans="3:6" ht="12" customHeight="1" x14ac:dyDescent="0.25">
      <c r="C50" s="1" t="s">
        <v>34</v>
      </c>
      <c r="D50" s="19">
        <v>753</v>
      </c>
      <c r="E50" s="19"/>
      <c r="F50" s="4">
        <v>0</v>
      </c>
    </row>
    <row r="51" spans="3:6" ht="12" hidden="1" customHeight="1" x14ac:dyDescent="0.25">
      <c r="C51" s="1" t="s">
        <v>35</v>
      </c>
      <c r="D51" s="19">
        <v>754</v>
      </c>
      <c r="E51" s="19"/>
      <c r="F51" s="4">
        <v>0</v>
      </c>
    </row>
    <row r="52" spans="3:6" ht="12.75" hidden="1" customHeight="1" x14ac:dyDescent="0.25">
      <c r="C52" s="1" t="s">
        <v>36</v>
      </c>
      <c r="D52" s="19">
        <v>755</v>
      </c>
      <c r="E52" s="19"/>
      <c r="F52" s="4">
        <v>0</v>
      </c>
    </row>
    <row r="53" spans="3:6" ht="12" hidden="1" customHeight="1" x14ac:dyDescent="0.25">
      <c r="C53" s="1" t="s">
        <v>37</v>
      </c>
      <c r="D53" s="19">
        <v>756</v>
      </c>
      <c r="E53" s="19"/>
      <c r="F53" s="4">
        <v>0</v>
      </c>
    </row>
    <row r="54" spans="3:6" ht="12" hidden="1" customHeight="1" x14ac:dyDescent="0.25">
      <c r="C54" s="1" t="s">
        <v>38</v>
      </c>
      <c r="D54" s="19">
        <v>758</v>
      </c>
      <c r="E54" s="19"/>
      <c r="F54" s="4">
        <v>0</v>
      </c>
    </row>
    <row r="55" spans="3:6" ht="12" hidden="1" customHeight="1" x14ac:dyDescent="0.25">
      <c r="C55" s="1" t="s">
        <v>39</v>
      </c>
      <c r="D55" s="19">
        <v>759</v>
      </c>
      <c r="E55" s="19"/>
      <c r="F55" s="4">
        <v>0</v>
      </c>
    </row>
    <row r="56" spans="3:6" ht="12.75" hidden="1" customHeight="1" x14ac:dyDescent="0.25">
      <c r="C56" s="1" t="s">
        <v>40</v>
      </c>
      <c r="D56" s="19">
        <v>760</v>
      </c>
      <c r="E56" s="19"/>
      <c r="F56" s="4">
        <v>0</v>
      </c>
    </row>
    <row r="57" spans="3:6" ht="12" hidden="1" customHeight="1" x14ac:dyDescent="0.25">
      <c r="C57" s="1" t="s">
        <v>41</v>
      </c>
      <c r="D57" s="19">
        <v>761</v>
      </c>
      <c r="E57" s="19"/>
      <c r="F57" s="4">
        <v>0</v>
      </c>
    </row>
    <row r="58" spans="3:6" ht="12.75" hidden="1" customHeight="1" x14ac:dyDescent="0.25">
      <c r="C58" s="1" t="s">
        <v>42</v>
      </c>
      <c r="D58" s="19">
        <v>762</v>
      </c>
      <c r="E58" s="19"/>
      <c r="F58" s="4">
        <v>0</v>
      </c>
    </row>
    <row r="59" spans="3:6" ht="12.75" hidden="1" customHeight="1" x14ac:dyDescent="0.25">
      <c r="C59" s="1" t="s">
        <v>43</v>
      </c>
      <c r="D59" s="19">
        <v>763</v>
      </c>
      <c r="E59" s="19"/>
      <c r="F59" s="4">
        <v>0</v>
      </c>
    </row>
    <row r="60" spans="3:6" ht="12" hidden="1" customHeight="1" x14ac:dyDescent="0.25">
      <c r="C60" s="1" t="s">
        <v>44</v>
      </c>
      <c r="D60" s="19">
        <v>765</v>
      </c>
      <c r="E60" s="19"/>
      <c r="F60" s="4">
        <v>0</v>
      </c>
    </row>
    <row r="61" spans="3:6" ht="12" hidden="1" customHeight="1" x14ac:dyDescent="0.25">
      <c r="C61" s="1" t="s">
        <v>45</v>
      </c>
      <c r="D61" s="19">
        <v>766</v>
      </c>
      <c r="E61" s="19"/>
      <c r="F61" s="4">
        <v>0</v>
      </c>
    </row>
    <row r="62" spans="3:6" ht="12.75" hidden="1" customHeight="1" x14ac:dyDescent="0.25">
      <c r="C62" s="1" t="s">
        <v>46</v>
      </c>
      <c r="D62" s="19">
        <v>767</v>
      </c>
      <c r="E62" s="19"/>
      <c r="F62" s="4">
        <v>0</v>
      </c>
    </row>
    <row r="63" spans="3:6" ht="12" hidden="1" customHeight="1" x14ac:dyDescent="0.25">
      <c r="C63" s="1" t="s">
        <v>47</v>
      </c>
      <c r="D63" s="19">
        <v>771</v>
      </c>
      <c r="E63" s="19"/>
      <c r="F63" s="4">
        <v>0</v>
      </c>
    </row>
    <row r="64" spans="3:6" ht="12" hidden="1" customHeight="1" x14ac:dyDescent="0.25">
      <c r="C64" s="1" t="s">
        <v>48</v>
      </c>
      <c r="D64" s="19">
        <v>772</v>
      </c>
      <c r="E64" s="19"/>
      <c r="F64" s="4">
        <v>0</v>
      </c>
    </row>
    <row r="65" spans="3:6" ht="12" hidden="1" customHeight="1" x14ac:dyDescent="0.25">
      <c r="C65" s="1" t="s">
        <v>49</v>
      </c>
      <c r="D65" s="19">
        <v>773</v>
      </c>
      <c r="E65" s="19"/>
      <c r="F65" s="4">
        <v>0</v>
      </c>
    </row>
    <row r="66" spans="3:6" ht="12" hidden="1" customHeight="1" x14ac:dyDescent="0.25">
      <c r="C66" s="1" t="s">
        <v>50</v>
      </c>
      <c r="D66" s="19">
        <v>774</v>
      </c>
      <c r="E66" s="19"/>
      <c r="F66" s="4">
        <v>0</v>
      </c>
    </row>
    <row r="67" spans="3:6" ht="12" hidden="1" customHeight="1" x14ac:dyDescent="0.25">
      <c r="C67" s="1" t="s">
        <v>51</v>
      </c>
      <c r="D67" s="19"/>
      <c r="E67" s="19"/>
      <c r="F67" s="4">
        <v>0</v>
      </c>
    </row>
    <row r="68" spans="3:6" ht="12" hidden="1" customHeight="1" x14ac:dyDescent="0.25">
      <c r="C68" s="1" t="s">
        <v>52</v>
      </c>
      <c r="D68" s="19"/>
      <c r="E68" s="19"/>
      <c r="F68" s="4">
        <v>0</v>
      </c>
    </row>
    <row r="69" spans="3:6" ht="12" hidden="1" customHeight="1" x14ac:dyDescent="0.25">
      <c r="C69" s="1" t="s">
        <v>53</v>
      </c>
      <c r="D69" s="19"/>
      <c r="E69" s="19"/>
      <c r="F69" s="4">
        <v>0</v>
      </c>
    </row>
    <row r="70" spans="3:6" ht="12" hidden="1" customHeight="1" x14ac:dyDescent="0.25">
      <c r="C70" s="1" t="s">
        <v>54</v>
      </c>
      <c r="D70" s="19"/>
      <c r="E70" s="19"/>
      <c r="F70" s="4">
        <v>0</v>
      </c>
    </row>
    <row r="71" spans="3:6" ht="12" customHeight="1" x14ac:dyDescent="0.25">
      <c r="C71" s="1" t="s">
        <v>55</v>
      </c>
      <c r="D71" s="19"/>
      <c r="E71" s="19"/>
      <c r="F71" s="4">
        <v>33958.06</v>
      </c>
    </row>
    <row r="72" spans="3:6" ht="12" hidden="1" customHeight="1" x14ac:dyDescent="0.25">
      <c r="C72" s="1" t="s">
        <v>56</v>
      </c>
      <c r="D72" s="19"/>
      <c r="E72" s="19"/>
      <c r="F72" s="4">
        <v>0</v>
      </c>
    </row>
    <row r="73" spans="3:6" ht="12" hidden="1" customHeight="1" x14ac:dyDescent="0.25">
      <c r="C73" s="1" t="s">
        <v>57</v>
      </c>
      <c r="D73" s="19"/>
      <c r="E73" s="19"/>
      <c r="F73" s="4">
        <v>0</v>
      </c>
    </row>
    <row r="74" spans="3:6" ht="12" hidden="1" customHeight="1" x14ac:dyDescent="0.25">
      <c r="C74" s="1" t="s">
        <v>58</v>
      </c>
      <c r="D74" s="19"/>
      <c r="E74" s="19"/>
      <c r="F74" s="4">
        <v>0</v>
      </c>
    </row>
    <row r="75" spans="3:6" ht="12" hidden="1" customHeight="1" x14ac:dyDescent="0.25">
      <c r="C75" s="1" t="s">
        <v>59</v>
      </c>
      <c r="D75" s="19"/>
      <c r="E75" s="19"/>
      <c r="F75" s="4">
        <v>0</v>
      </c>
    </row>
    <row r="76" spans="3:6" ht="12" hidden="1" customHeight="1" x14ac:dyDescent="0.25">
      <c r="C76" s="1" t="s">
        <v>60</v>
      </c>
      <c r="D76" s="19"/>
      <c r="E76" s="19"/>
      <c r="F76" s="4">
        <v>0</v>
      </c>
    </row>
    <row r="77" spans="3:6" ht="12" hidden="1" customHeight="1" x14ac:dyDescent="0.25">
      <c r="C77" s="1" t="s">
        <v>61</v>
      </c>
      <c r="D77" s="19"/>
      <c r="E77" s="19"/>
      <c r="F77" s="4">
        <v>0</v>
      </c>
    </row>
    <row r="78" spans="3:6" ht="12" hidden="1" customHeight="1" x14ac:dyDescent="0.25">
      <c r="C78" s="1" t="s">
        <v>62</v>
      </c>
      <c r="D78" s="19"/>
      <c r="E78" s="19"/>
      <c r="F78" s="4">
        <v>0</v>
      </c>
    </row>
    <row r="79" spans="3:6" ht="12" hidden="1" customHeight="1" x14ac:dyDescent="0.25">
      <c r="C79" s="1" t="s">
        <v>63</v>
      </c>
      <c r="D79" s="19"/>
      <c r="E79" s="19"/>
      <c r="F79" s="4">
        <v>0</v>
      </c>
    </row>
    <row r="80" spans="3:6" ht="12" hidden="1" customHeight="1" x14ac:dyDescent="0.25">
      <c r="C80" s="1" t="s">
        <v>64</v>
      </c>
      <c r="D80" s="19"/>
      <c r="E80" s="19"/>
      <c r="F80" s="4">
        <v>0</v>
      </c>
    </row>
    <row r="81" spans="3:7" ht="12" hidden="1" customHeight="1" x14ac:dyDescent="0.25">
      <c r="C81" s="1" t="s">
        <v>65</v>
      </c>
      <c r="D81" s="19"/>
      <c r="E81" s="19"/>
      <c r="F81" s="4">
        <v>0</v>
      </c>
    </row>
    <row r="82" spans="3:7" ht="12" hidden="1" customHeight="1" x14ac:dyDescent="0.25">
      <c r="C82" s="1" t="s">
        <v>66</v>
      </c>
      <c r="D82" s="19"/>
      <c r="E82" s="19"/>
      <c r="F82" s="4">
        <v>0</v>
      </c>
    </row>
    <row r="83" spans="3:7" ht="12" hidden="1" customHeight="1" x14ac:dyDescent="0.25">
      <c r="C83" s="1" t="s">
        <v>67</v>
      </c>
      <c r="D83" s="19"/>
      <c r="E83" s="19"/>
      <c r="F83" s="4">
        <v>0</v>
      </c>
    </row>
    <row r="84" spans="3:7" ht="12" hidden="1" customHeight="1" x14ac:dyDescent="0.25">
      <c r="C84" s="1" t="s">
        <v>68</v>
      </c>
      <c r="D84" s="19"/>
      <c r="E84" s="19"/>
      <c r="F84" s="4">
        <v>0</v>
      </c>
    </row>
    <row r="85" spans="3:7" ht="12" hidden="1" customHeight="1" x14ac:dyDescent="0.25">
      <c r="C85" s="1" t="s">
        <v>69</v>
      </c>
      <c r="D85" s="19"/>
      <c r="E85" s="19"/>
      <c r="F85" s="4">
        <v>0</v>
      </c>
    </row>
    <row r="86" spans="3:7" ht="12" hidden="1" customHeight="1" x14ac:dyDescent="0.25">
      <c r="C86" s="1" t="s">
        <v>70</v>
      </c>
      <c r="D86" s="19"/>
      <c r="E86" s="19"/>
      <c r="F86" s="4">
        <v>0</v>
      </c>
    </row>
    <row r="87" spans="3:7" ht="12" hidden="1" customHeight="1" x14ac:dyDescent="0.25">
      <c r="C87" s="1" t="s">
        <v>71</v>
      </c>
      <c r="D87" s="19"/>
      <c r="E87" s="19"/>
      <c r="F87" s="4">
        <v>0</v>
      </c>
    </row>
    <row r="88" spans="3:7" ht="12" hidden="1" customHeight="1" x14ac:dyDescent="0.25">
      <c r="C88" s="1" t="s">
        <v>72</v>
      </c>
      <c r="D88" s="19"/>
      <c r="E88" s="19"/>
      <c r="F88" s="4">
        <v>0</v>
      </c>
    </row>
    <row r="89" spans="3:7" ht="12" hidden="1" customHeight="1" x14ac:dyDescent="0.25">
      <c r="C89" s="1" t="s">
        <v>73</v>
      </c>
      <c r="D89" s="19"/>
      <c r="E89" s="19"/>
      <c r="F89" s="4">
        <v>0</v>
      </c>
    </row>
    <row r="90" spans="3:7" ht="12" customHeight="1" x14ac:dyDescent="0.25">
      <c r="C90" s="1" t="s">
        <v>74</v>
      </c>
      <c r="D90" s="19"/>
      <c r="E90" s="19"/>
      <c r="F90" s="4">
        <v>469362.73</v>
      </c>
      <c r="G90" s="20"/>
    </row>
    <row r="91" spans="3:7" ht="12" customHeight="1" x14ac:dyDescent="0.25">
      <c r="C91" s="1" t="s">
        <v>75</v>
      </c>
      <c r="D91" s="19"/>
      <c r="E91" s="19"/>
      <c r="F91" s="4">
        <v>0</v>
      </c>
    </row>
    <row r="92" spans="3:7" ht="12" customHeight="1" x14ac:dyDescent="0.25">
      <c r="C92" s="1" t="s">
        <v>76</v>
      </c>
      <c r="D92" s="19"/>
      <c r="E92" s="19"/>
      <c r="F92" s="4">
        <v>0</v>
      </c>
    </row>
    <row r="93" spans="3:7" ht="12" customHeight="1" x14ac:dyDescent="0.25">
      <c r="C93" s="1" t="s">
        <v>77</v>
      </c>
      <c r="D93" s="19"/>
      <c r="E93" s="19"/>
      <c r="F93" s="4">
        <v>0</v>
      </c>
    </row>
    <row r="94" spans="3:7" ht="12" customHeight="1" x14ac:dyDescent="0.25">
      <c r="C94" s="1" t="s">
        <v>78</v>
      </c>
      <c r="D94" s="19"/>
      <c r="E94" s="19"/>
      <c r="F94" s="4">
        <v>49800</v>
      </c>
      <c r="G94" s="20"/>
    </row>
    <row r="95" spans="3:7" ht="12" hidden="1" customHeight="1" x14ac:dyDescent="0.25">
      <c r="C95" s="1" t="s">
        <v>79</v>
      </c>
      <c r="D95" s="19"/>
      <c r="E95" s="19"/>
      <c r="F95" s="4">
        <v>0</v>
      </c>
    </row>
    <row r="96" spans="3:7" ht="12" hidden="1" customHeight="1" x14ac:dyDescent="0.25">
      <c r="C96" s="1" t="s">
        <v>80</v>
      </c>
      <c r="D96" s="19"/>
      <c r="E96" s="19"/>
      <c r="F96" s="4">
        <v>0</v>
      </c>
    </row>
    <row r="97" spans="3:6" ht="12" hidden="1" customHeight="1" x14ac:dyDescent="0.25">
      <c r="C97" s="1" t="s">
        <v>81</v>
      </c>
      <c r="D97" s="19"/>
      <c r="E97" s="19"/>
      <c r="F97" s="4">
        <v>0</v>
      </c>
    </row>
    <row r="98" spans="3:6" ht="12" hidden="1" customHeight="1" x14ac:dyDescent="0.25">
      <c r="C98" s="1" t="s">
        <v>82</v>
      </c>
      <c r="D98" s="19"/>
      <c r="E98" s="19"/>
      <c r="F98" s="4">
        <v>0</v>
      </c>
    </row>
    <row r="99" spans="3:6" ht="12" hidden="1" customHeight="1" x14ac:dyDescent="0.25">
      <c r="C99" s="1" t="s">
        <v>83</v>
      </c>
      <c r="D99" s="19"/>
      <c r="E99" s="19"/>
      <c r="F99" s="4">
        <v>0</v>
      </c>
    </row>
    <row r="100" spans="3:6" ht="12" hidden="1" customHeight="1" x14ac:dyDescent="0.25">
      <c r="C100" s="1" t="s">
        <v>84</v>
      </c>
      <c r="D100" s="19"/>
      <c r="E100" s="19"/>
      <c r="F100" s="4">
        <v>0</v>
      </c>
    </row>
    <row r="101" spans="3:6" ht="12" hidden="1" customHeight="1" x14ac:dyDescent="0.25">
      <c r="C101" s="1" t="s">
        <v>85</v>
      </c>
      <c r="D101" s="19"/>
      <c r="E101" s="19"/>
      <c r="F101" s="4">
        <v>0</v>
      </c>
    </row>
    <row r="102" spans="3:6" ht="12" hidden="1" customHeight="1" x14ac:dyDescent="0.25">
      <c r="C102" s="1" t="s">
        <v>86</v>
      </c>
      <c r="D102" s="19"/>
      <c r="E102" s="19"/>
      <c r="F102" s="4">
        <v>0</v>
      </c>
    </row>
    <row r="103" spans="3:6" ht="12" hidden="1" customHeight="1" x14ac:dyDescent="0.25">
      <c r="C103" s="1" t="s">
        <v>87</v>
      </c>
      <c r="D103" s="19"/>
      <c r="E103" s="19"/>
      <c r="F103" s="4">
        <v>0</v>
      </c>
    </row>
    <row r="104" spans="3:6" ht="12" hidden="1" customHeight="1" x14ac:dyDescent="0.25">
      <c r="C104" s="1" t="s">
        <v>88</v>
      </c>
      <c r="D104" s="19"/>
      <c r="E104" s="19"/>
      <c r="F104" s="4">
        <v>0</v>
      </c>
    </row>
    <row r="105" spans="3:6" ht="12" hidden="1" customHeight="1" x14ac:dyDescent="0.25">
      <c r="C105" s="1" t="s">
        <v>89</v>
      </c>
      <c r="D105" s="19"/>
      <c r="E105" s="19"/>
      <c r="F105" s="4">
        <v>0</v>
      </c>
    </row>
    <row r="106" spans="3:6" ht="12" hidden="1" customHeight="1" x14ac:dyDescent="0.25">
      <c r="C106" s="1" t="s">
        <v>90</v>
      </c>
      <c r="D106" s="19"/>
      <c r="E106" s="19"/>
      <c r="F106" s="4">
        <v>0</v>
      </c>
    </row>
    <row r="107" spans="3:6" ht="12" hidden="1" customHeight="1" x14ac:dyDescent="0.25">
      <c r="C107" s="1" t="s">
        <v>91</v>
      </c>
      <c r="D107" s="19">
        <v>778</v>
      </c>
      <c r="E107" s="19"/>
      <c r="F107" s="4">
        <v>0</v>
      </c>
    </row>
    <row r="108" spans="3:6" ht="12" hidden="1" customHeight="1" x14ac:dyDescent="0.25">
      <c r="C108" s="1" t="s">
        <v>92</v>
      </c>
      <c r="D108" s="19">
        <v>780</v>
      </c>
      <c r="E108" s="19"/>
      <c r="F108" s="4">
        <v>0</v>
      </c>
    </row>
    <row r="109" spans="3:6" ht="12.75" hidden="1" customHeight="1" x14ac:dyDescent="0.25">
      <c r="C109" s="1" t="s">
        <v>93</v>
      </c>
      <c r="D109" s="19">
        <v>783</v>
      </c>
      <c r="E109" s="19"/>
      <c r="F109" s="4">
        <v>0</v>
      </c>
    </row>
    <row r="110" spans="3:6" ht="12" hidden="1" customHeight="1" x14ac:dyDescent="0.25">
      <c r="C110" s="1" t="s">
        <v>94</v>
      </c>
      <c r="D110" s="19">
        <v>786</v>
      </c>
      <c r="E110" s="19"/>
      <c r="F110" s="4">
        <v>0</v>
      </c>
    </row>
    <row r="111" spans="3:6" ht="12" hidden="1" customHeight="1" x14ac:dyDescent="0.25">
      <c r="C111" s="1" t="s">
        <v>95</v>
      </c>
      <c r="D111" s="19">
        <v>791</v>
      </c>
      <c r="E111" s="19"/>
      <c r="F111" s="4">
        <v>0</v>
      </c>
    </row>
    <row r="112" spans="3:6" ht="12" hidden="1" customHeight="1" x14ac:dyDescent="0.25">
      <c r="C112" s="1" t="s">
        <v>96</v>
      </c>
      <c r="D112" s="19">
        <v>793</v>
      </c>
      <c r="E112" s="19"/>
      <c r="F112" s="4">
        <v>0</v>
      </c>
    </row>
    <row r="113" spans="1:11" ht="12" hidden="1" customHeight="1" x14ac:dyDescent="0.25">
      <c r="C113" s="1" t="s">
        <v>97</v>
      </c>
      <c r="D113" s="19">
        <v>795</v>
      </c>
      <c r="E113" s="19"/>
      <c r="F113" s="4">
        <v>0</v>
      </c>
    </row>
    <row r="114" spans="1:11" ht="12" customHeight="1" x14ac:dyDescent="0.25">
      <c r="C114" s="1" t="s">
        <v>98</v>
      </c>
      <c r="D114" s="19">
        <v>799</v>
      </c>
      <c r="E114" s="19"/>
      <c r="F114" s="4">
        <v>0</v>
      </c>
    </row>
    <row r="115" spans="1:11" ht="12.75" customHeight="1" x14ac:dyDescent="0.25">
      <c r="C115" s="1" t="s">
        <v>99</v>
      </c>
      <c r="D115" s="19">
        <v>802</v>
      </c>
      <c r="E115" s="19"/>
      <c r="F115" s="4">
        <v>0</v>
      </c>
    </row>
    <row r="116" spans="1:11" ht="12" customHeight="1" x14ac:dyDescent="0.25">
      <c r="C116" s="1" t="s">
        <v>100</v>
      </c>
      <c r="D116" s="19">
        <v>805</v>
      </c>
      <c r="E116" s="19"/>
      <c r="F116" s="4">
        <v>0</v>
      </c>
    </row>
    <row r="117" spans="1:11" ht="12" customHeight="1" x14ac:dyDescent="0.25">
      <c r="C117" s="1" t="s">
        <v>101</v>
      </c>
      <c r="D117" s="19">
        <v>811</v>
      </c>
      <c r="E117" s="19"/>
      <c r="F117" s="4">
        <v>0</v>
      </c>
    </row>
    <row r="118" spans="1:11" ht="12" customHeight="1" x14ac:dyDescent="0.25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5">
      <c r="C119" s="1" t="s">
        <v>103</v>
      </c>
      <c r="D119" s="19">
        <v>813</v>
      </c>
      <c r="E119" s="19"/>
      <c r="F119" s="4">
        <v>4759138.66</v>
      </c>
    </row>
    <row r="120" spans="1:11" ht="12.75" customHeight="1" x14ac:dyDescent="0.25">
      <c r="C120" s="1" t="s">
        <v>104</v>
      </c>
      <c r="D120" s="19">
        <v>814</v>
      </c>
      <c r="E120" s="19"/>
      <c r="F120" s="4">
        <v>0</v>
      </c>
    </row>
    <row r="121" spans="1:11" ht="13.8" thickBot="1" x14ac:dyDescent="0.3">
      <c r="C121" s="9" t="s">
        <v>105</v>
      </c>
      <c r="D121" s="19"/>
      <c r="E121" s="19"/>
      <c r="F121" s="10">
        <f>SUM(F49:F120)</f>
        <v>5340670.74</v>
      </c>
    </row>
    <row r="122" spans="1:11" x14ac:dyDescent="0.25">
      <c r="C122" s="9"/>
      <c r="D122" s="19"/>
      <c r="E122" s="19"/>
      <c r="F122" s="5"/>
    </row>
    <row r="123" spans="1:11" x14ac:dyDescent="0.25">
      <c r="A123" s="6" t="s">
        <v>106</v>
      </c>
      <c r="C123" s="9"/>
      <c r="D123" s="19"/>
      <c r="E123" s="19"/>
      <c r="F123" s="5"/>
    </row>
    <row r="124" spans="1:11" x14ac:dyDescent="0.25">
      <c r="C124" s="11" t="s">
        <v>107</v>
      </c>
      <c r="D124" s="19"/>
      <c r="E124" s="19"/>
      <c r="F124" s="4"/>
    </row>
    <row r="125" spans="1:11" x14ac:dyDescent="0.25">
      <c r="C125" s="11" t="s">
        <v>108</v>
      </c>
      <c r="D125" s="19"/>
      <c r="E125" s="19"/>
      <c r="F125" s="4"/>
      <c r="J125" s="4"/>
      <c r="K125" s="4"/>
    </row>
    <row r="126" spans="1:11" hidden="1" x14ac:dyDescent="0.25">
      <c r="C126" s="11" t="s">
        <v>109</v>
      </c>
      <c r="D126" s="19"/>
      <c r="E126" s="19"/>
      <c r="F126" s="4"/>
    </row>
    <row r="127" spans="1:11" hidden="1" x14ac:dyDescent="0.25">
      <c r="C127" s="11" t="s">
        <v>110</v>
      </c>
      <c r="D127" s="19"/>
      <c r="E127" s="19"/>
      <c r="F127" s="4"/>
      <c r="G127" s="23"/>
    </row>
    <row r="128" spans="1:11" hidden="1" x14ac:dyDescent="0.25">
      <c r="C128" s="11" t="s">
        <v>111</v>
      </c>
      <c r="D128" s="19"/>
      <c r="E128" s="19"/>
      <c r="F128" s="7"/>
    </row>
    <row r="129" spans="1:6" hidden="1" x14ac:dyDescent="0.25">
      <c r="C129" s="11" t="s">
        <v>122</v>
      </c>
      <c r="D129" s="19"/>
      <c r="E129" s="19"/>
      <c r="F129" s="7"/>
    </row>
    <row r="130" spans="1:6" hidden="1" x14ac:dyDescent="0.25">
      <c r="C130" s="11" t="s">
        <v>112</v>
      </c>
      <c r="D130" s="18"/>
      <c r="E130" s="18"/>
      <c r="F130" s="7"/>
    </row>
    <row r="131" spans="1:6" x14ac:dyDescent="0.25">
      <c r="C131" s="11" t="s">
        <v>133</v>
      </c>
      <c r="D131" s="18"/>
      <c r="E131" s="18"/>
      <c r="F131" s="7"/>
    </row>
    <row r="132" spans="1:6" x14ac:dyDescent="0.25">
      <c r="C132" s="11" t="s">
        <v>113</v>
      </c>
      <c r="D132" s="19"/>
      <c r="E132" s="19"/>
      <c r="F132" s="7"/>
    </row>
    <row r="133" spans="1:6" x14ac:dyDescent="0.25">
      <c r="B133" s="2"/>
      <c r="C133" s="11" t="s">
        <v>114</v>
      </c>
      <c r="D133" s="19"/>
      <c r="E133" s="19"/>
      <c r="F133" s="7"/>
    </row>
    <row r="134" spans="1:6" ht="13.8" thickBot="1" x14ac:dyDescent="0.3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5">
      <c r="A135" s="9"/>
      <c r="B135" s="2"/>
      <c r="D135" s="19"/>
      <c r="E135" s="19"/>
      <c r="F135" s="12"/>
    </row>
    <row r="136" spans="1:6" ht="13.8" thickBot="1" x14ac:dyDescent="0.3">
      <c r="A136" s="9"/>
      <c r="B136" s="2"/>
      <c r="C136" s="14" t="s">
        <v>116</v>
      </c>
      <c r="D136" s="19"/>
      <c r="E136" s="19"/>
      <c r="F136" s="15">
        <f>F134+F121+F46</f>
        <v>5340670.74</v>
      </c>
    </row>
    <row r="137" spans="1:6" x14ac:dyDescent="0.25">
      <c r="A137" s="9"/>
      <c r="B137" s="2"/>
      <c r="D137" s="19"/>
      <c r="E137" s="19"/>
    </row>
    <row r="138" spans="1:6" ht="13.8" thickBot="1" x14ac:dyDescent="0.3">
      <c r="A138" s="9" t="s">
        <v>117</v>
      </c>
      <c r="B138" s="2"/>
      <c r="D138" s="19"/>
      <c r="E138" s="19"/>
      <c r="F138" s="16">
        <f>F15-F136</f>
        <v>-2348829.64</v>
      </c>
    </row>
    <row r="139" spans="1:6" ht="13.8" thickTop="1" x14ac:dyDescent="0.25">
      <c r="A139" s="9"/>
      <c r="B139" s="2"/>
      <c r="D139" s="19"/>
      <c r="E139" s="19"/>
      <c r="F139" s="12"/>
    </row>
    <row r="140" spans="1:6" x14ac:dyDescent="0.25">
      <c r="A140" s="9"/>
      <c r="B140" s="2"/>
      <c r="D140" s="19"/>
      <c r="E140" s="19"/>
      <c r="F140" s="12"/>
    </row>
    <row r="141" spans="1:6" x14ac:dyDescent="0.25">
      <c r="A141" s="9"/>
      <c r="B141" s="2"/>
      <c r="D141" s="19"/>
      <c r="E141" s="19"/>
      <c r="F141" s="12"/>
    </row>
    <row r="142" spans="1:6" x14ac:dyDescent="0.25">
      <c r="A142" s="9"/>
      <c r="B142" s="2"/>
      <c r="D142" s="19"/>
      <c r="E142" s="19"/>
      <c r="F142" s="12"/>
    </row>
    <row r="143" spans="1:6" x14ac:dyDescent="0.25">
      <c r="A143" s="39" t="s">
        <v>126</v>
      </c>
      <c r="B143" s="39"/>
      <c r="C143" s="39"/>
      <c r="D143" s="39"/>
      <c r="E143" s="39"/>
      <c r="F143" s="39"/>
    </row>
    <row r="144" spans="1:6" x14ac:dyDescent="0.25">
      <c r="A144" s="39"/>
      <c r="B144" s="39"/>
      <c r="C144" s="39"/>
      <c r="D144" s="39"/>
      <c r="E144" s="39"/>
      <c r="F144" s="39"/>
    </row>
    <row r="145" spans="1:6" x14ac:dyDescent="0.25">
      <c r="D145" s="19" t="s">
        <v>118</v>
      </c>
      <c r="E145" s="19"/>
    </row>
    <row r="146" spans="1:6" x14ac:dyDescent="0.25">
      <c r="D146" s="19"/>
      <c r="E146" s="19"/>
    </row>
    <row r="147" spans="1:6" x14ac:dyDescent="0.25">
      <c r="C147" s="9"/>
      <c r="D147" s="19"/>
      <c r="E147" s="19"/>
    </row>
    <row r="148" spans="1:6" x14ac:dyDescent="0.25">
      <c r="A148" s="40" t="s">
        <v>119</v>
      </c>
      <c r="B148" s="40"/>
      <c r="C148" s="40"/>
      <c r="D148" s="19"/>
      <c r="E148" s="40" t="s">
        <v>127</v>
      </c>
      <c r="F148" s="40"/>
    </row>
    <row r="149" spans="1:6" x14ac:dyDescent="0.25">
      <c r="A149" s="36" t="s">
        <v>120</v>
      </c>
      <c r="B149" s="36"/>
      <c r="C149" s="36"/>
      <c r="D149" s="19"/>
      <c r="E149" s="36" t="s">
        <v>121</v>
      </c>
      <c r="F149" s="36"/>
    </row>
    <row r="153" spans="1:6" x14ac:dyDescent="0.25">
      <c r="A153" s="22"/>
    </row>
    <row r="154" spans="1:6" x14ac:dyDescent="0.25">
      <c r="A154" s="21" t="s">
        <v>134</v>
      </c>
      <c r="B154" s="21" t="s">
        <v>135</v>
      </c>
    </row>
  </sheetData>
  <sheetProtection algorithmName="SHA-512" hashValue="/UcScVmeRXhh1HW3Q9SnELmBlXWC7DBZU8NkvBwMBw4IvUI/7oAl0cNSuwj/UmEpq6LL3GgiwX93ZrDNI2ei9Q==" saltValue="vfHFWJZjmIEGp3if9C60jg==" spinCount="100000" sheet="1" objects="1" scenarios="1"/>
  <mergeCells count="10">
    <mergeCell ref="A143:F144"/>
    <mergeCell ref="A148:C148"/>
    <mergeCell ref="E148:F148"/>
    <mergeCell ref="A149:C149"/>
    <mergeCell ref="E149:F149"/>
    <mergeCell ref="A1:C1"/>
    <mergeCell ref="A4:F4"/>
    <mergeCell ref="A5:F5"/>
    <mergeCell ref="A6:F6"/>
    <mergeCell ref="A8:F8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154"/>
  <sheetViews>
    <sheetView workbookViewId="0">
      <selection activeCell="E17" sqref="E17"/>
    </sheetView>
  </sheetViews>
  <sheetFormatPr defaultColWidth="9.109375" defaultRowHeight="13.2" x14ac:dyDescent="0.25"/>
  <cols>
    <col min="1" max="1" width="4.5546875" style="1" customWidth="1"/>
    <col min="2" max="2" width="2.6640625" style="1" customWidth="1"/>
    <col min="3" max="3" width="37.88671875" style="1" customWidth="1"/>
    <col min="4" max="4" width="8.5546875" style="1" customWidth="1"/>
    <col min="5" max="5" width="22.44140625" style="1" customWidth="1"/>
    <col min="6" max="6" width="17.44140625" style="1" customWidth="1"/>
    <col min="7" max="7" width="10.33203125" style="1" bestFit="1" customWidth="1"/>
    <col min="8" max="8" width="12.88671875" style="4" bestFit="1" customWidth="1"/>
    <col min="9" max="9" width="9.109375" style="4"/>
    <col min="10" max="16384" width="9.109375" style="1"/>
  </cols>
  <sheetData>
    <row r="1" spans="1:6" x14ac:dyDescent="0.25">
      <c r="A1" s="37" t="s">
        <v>130</v>
      </c>
      <c r="B1" s="37"/>
      <c r="C1" s="37"/>
    </row>
    <row r="2" spans="1:6" x14ac:dyDescent="0.25">
      <c r="A2" s="17" t="s">
        <v>131</v>
      </c>
      <c r="B2" s="17"/>
      <c r="C2" s="17"/>
    </row>
    <row r="3" spans="1:6" x14ac:dyDescent="0.25">
      <c r="A3" s="17"/>
      <c r="B3" s="17"/>
      <c r="C3" s="17"/>
    </row>
    <row r="4" spans="1:6" x14ac:dyDescent="0.25">
      <c r="A4" s="38" t="s">
        <v>123</v>
      </c>
      <c r="B4" s="38"/>
      <c r="C4" s="38"/>
      <c r="D4" s="38"/>
      <c r="E4" s="38"/>
      <c r="F4" s="38"/>
    </row>
    <row r="5" spans="1:6" x14ac:dyDescent="0.25">
      <c r="A5" s="36" t="s">
        <v>124</v>
      </c>
      <c r="B5" s="36"/>
      <c r="C5" s="36"/>
      <c r="D5" s="36"/>
      <c r="E5" s="36"/>
      <c r="F5" s="36"/>
    </row>
    <row r="6" spans="1:6" x14ac:dyDescent="0.25">
      <c r="A6" s="38" t="s">
        <v>125</v>
      </c>
      <c r="B6" s="38"/>
      <c r="C6" s="38"/>
      <c r="D6" s="38"/>
      <c r="E6" s="38"/>
      <c r="F6" s="38"/>
    </row>
    <row r="8" spans="1:6" x14ac:dyDescent="0.25">
      <c r="A8" s="38" t="s">
        <v>132</v>
      </c>
      <c r="B8" s="38"/>
      <c r="C8" s="38"/>
      <c r="D8" s="38"/>
      <c r="E8" s="38"/>
      <c r="F8" s="38"/>
    </row>
    <row r="9" spans="1:6" x14ac:dyDescent="0.25">
      <c r="A9" s="36" t="s">
        <v>136</v>
      </c>
      <c r="B9" s="36"/>
      <c r="C9" s="36"/>
      <c r="D9" s="36"/>
      <c r="E9" s="36"/>
      <c r="F9" s="36"/>
    </row>
    <row r="10" spans="1:6" ht="9" customHeight="1" x14ac:dyDescent="0.25">
      <c r="A10" s="38"/>
      <c r="B10" s="38"/>
      <c r="C10" s="38"/>
      <c r="D10" s="38"/>
      <c r="E10" s="38"/>
      <c r="F10" s="38"/>
    </row>
    <row r="11" spans="1:6" ht="9" customHeight="1" x14ac:dyDescent="0.25">
      <c r="A11" s="18"/>
      <c r="B11" s="18"/>
      <c r="C11" s="18"/>
      <c r="D11" s="18"/>
      <c r="E11" s="18"/>
      <c r="F11" s="18"/>
    </row>
    <row r="12" spans="1:6" ht="18.75" customHeight="1" x14ac:dyDescent="0.25">
      <c r="A12" s="2" t="s">
        <v>0</v>
      </c>
      <c r="B12" s="18"/>
      <c r="C12" s="18"/>
      <c r="D12" s="18"/>
      <c r="E12" s="18"/>
      <c r="F12" s="18"/>
    </row>
    <row r="13" spans="1:6" ht="12.75" customHeight="1" x14ac:dyDescent="0.25">
      <c r="A13" s="2" t="s">
        <v>1</v>
      </c>
      <c r="B13" s="18"/>
      <c r="C13" s="18"/>
      <c r="D13" s="18"/>
      <c r="E13" s="18"/>
      <c r="F13" s="18"/>
    </row>
    <row r="14" spans="1:6" x14ac:dyDescent="0.25">
      <c r="A14" s="18"/>
      <c r="B14" s="18"/>
      <c r="C14" s="18"/>
      <c r="D14" s="18"/>
      <c r="E14" s="18"/>
      <c r="F14" s="18"/>
    </row>
    <row r="15" spans="1:6" ht="13.8" thickBot="1" x14ac:dyDescent="0.3">
      <c r="A15" s="2" t="s">
        <v>2</v>
      </c>
      <c r="B15" s="18"/>
      <c r="C15" s="18"/>
      <c r="D15" s="18"/>
      <c r="E15" s="18"/>
      <c r="F15" s="3">
        <v>2674887.06</v>
      </c>
    </row>
    <row r="16" spans="1:6" ht="12" customHeight="1" x14ac:dyDescent="0.25">
      <c r="C16" s="18"/>
      <c r="D16" s="19"/>
      <c r="E16" s="19"/>
      <c r="F16" s="4"/>
    </row>
    <row r="17" spans="1:9" s="9" customFormat="1" ht="12" customHeight="1" x14ac:dyDescent="0.25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5">
      <c r="A18" s="6" t="s">
        <v>3</v>
      </c>
      <c r="B18" s="6"/>
      <c r="D18" s="19"/>
      <c r="E18" s="19"/>
      <c r="F18" s="4"/>
    </row>
    <row r="19" spans="1:9" ht="12" hidden="1" customHeight="1" x14ac:dyDescent="0.25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5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5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5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5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5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5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5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5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5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5">
      <c r="C29" s="1" t="s">
        <v>14</v>
      </c>
      <c r="D29" s="19"/>
      <c r="E29" s="19"/>
      <c r="F29" s="4">
        <f>'[2]Fund 200 (SEF)'!U382</f>
        <v>0</v>
      </c>
    </row>
    <row r="30" spans="1:9" x14ac:dyDescent="0.25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5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5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5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5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5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5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5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5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5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5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5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5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5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5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5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3">
      <c r="C46" s="9" t="s">
        <v>31</v>
      </c>
      <c r="D46" s="19"/>
      <c r="E46" s="19"/>
      <c r="F46" s="10">
        <f>SUM(F19:F45)</f>
        <v>0</v>
      </c>
    </row>
    <row r="47" spans="1:6" ht="12" customHeight="1" x14ac:dyDescent="0.25">
      <c r="D47" s="19"/>
      <c r="E47" s="19"/>
      <c r="F47" s="4"/>
    </row>
    <row r="48" spans="1:6" ht="12" customHeight="1" x14ac:dyDescent="0.25">
      <c r="A48" s="6" t="s">
        <v>32</v>
      </c>
      <c r="B48" s="6"/>
      <c r="D48" s="19"/>
      <c r="E48" s="19"/>
      <c r="F48" s="4"/>
    </row>
    <row r="49" spans="3:6" x14ac:dyDescent="0.25">
      <c r="C49" s="1" t="s">
        <v>33</v>
      </c>
      <c r="D49" s="19">
        <v>751</v>
      </c>
      <c r="E49" s="19"/>
      <c r="F49" s="4">
        <v>0</v>
      </c>
    </row>
    <row r="50" spans="3:6" ht="12" customHeight="1" x14ac:dyDescent="0.25">
      <c r="C50" s="1" t="s">
        <v>34</v>
      </c>
      <c r="D50" s="19">
        <v>753</v>
      </c>
      <c r="E50" s="19"/>
      <c r="F50" s="4">
        <v>0</v>
      </c>
    </row>
    <row r="51" spans="3:6" ht="12" hidden="1" customHeight="1" x14ac:dyDescent="0.25">
      <c r="C51" s="1" t="s">
        <v>35</v>
      </c>
      <c r="D51" s="19">
        <v>754</v>
      </c>
      <c r="E51" s="19"/>
      <c r="F51" s="4">
        <v>0</v>
      </c>
    </row>
    <row r="52" spans="3:6" ht="12.75" hidden="1" customHeight="1" x14ac:dyDescent="0.25">
      <c r="C52" s="1" t="s">
        <v>36</v>
      </c>
      <c r="D52" s="19">
        <v>755</v>
      </c>
      <c r="E52" s="19"/>
      <c r="F52" s="4">
        <v>0</v>
      </c>
    </row>
    <row r="53" spans="3:6" ht="12" hidden="1" customHeight="1" x14ac:dyDescent="0.25">
      <c r="C53" s="1" t="s">
        <v>37</v>
      </c>
      <c r="D53" s="19">
        <v>756</v>
      </c>
      <c r="E53" s="19"/>
      <c r="F53" s="4">
        <v>0</v>
      </c>
    </row>
    <row r="54" spans="3:6" ht="12" hidden="1" customHeight="1" x14ac:dyDescent="0.25">
      <c r="C54" s="1" t="s">
        <v>38</v>
      </c>
      <c r="D54" s="19">
        <v>758</v>
      </c>
      <c r="E54" s="19"/>
      <c r="F54" s="4">
        <v>0</v>
      </c>
    </row>
    <row r="55" spans="3:6" ht="12" hidden="1" customHeight="1" x14ac:dyDescent="0.25">
      <c r="C55" s="1" t="s">
        <v>39</v>
      </c>
      <c r="D55" s="19">
        <v>759</v>
      </c>
      <c r="E55" s="19"/>
      <c r="F55" s="4">
        <v>0</v>
      </c>
    </row>
    <row r="56" spans="3:6" ht="12.75" hidden="1" customHeight="1" x14ac:dyDescent="0.25">
      <c r="C56" s="1" t="s">
        <v>40</v>
      </c>
      <c r="D56" s="19">
        <v>760</v>
      </c>
      <c r="E56" s="19"/>
      <c r="F56" s="4">
        <v>0</v>
      </c>
    </row>
    <row r="57" spans="3:6" ht="12" hidden="1" customHeight="1" x14ac:dyDescent="0.25">
      <c r="C57" s="1" t="s">
        <v>41</v>
      </c>
      <c r="D57" s="19">
        <v>761</v>
      </c>
      <c r="E57" s="19"/>
      <c r="F57" s="4">
        <v>0</v>
      </c>
    </row>
    <row r="58" spans="3:6" ht="12.75" hidden="1" customHeight="1" x14ac:dyDescent="0.25">
      <c r="C58" s="1" t="s">
        <v>42</v>
      </c>
      <c r="D58" s="19">
        <v>762</v>
      </c>
      <c r="E58" s="19"/>
      <c r="F58" s="4">
        <v>0</v>
      </c>
    </row>
    <row r="59" spans="3:6" ht="12.75" hidden="1" customHeight="1" x14ac:dyDescent="0.25">
      <c r="C59" s="1" t="s">
        <v>43</v>
      </c>
      <c r="D59" s="19">
        <v>763</v>
      </c>
      <c r="E59" s="19"/>
      <c r="F59" s="4">
        <v>0</v>
      </c>
    </row>
    <row r="60" spans="3:6" ht="12" hidden="1" customHeight="1" x14ac:dyDescent="0.25">
      <c r="C60" s="1" t="s">
        <v>44</v>
      </c>
      <c r="D60" s="19">
        <v>765</v>
      </c>
      <c r="E60" s="19"/>
      <c r="F60" s="4">
        <v>0</v>
      </c>
    </row>
    <row r="61" spans="3:6" ht="12" hidden="1" customHeight="1" x14ac:dyDescent="0.25">
      <c r="C61" s="1" t="s">
        <v>45</v>
      </c>
      <c r="D61" s="19">
        <v>766</v>
      </c>
      <c r="E61" s="19"/>
      <c r="F61" s="4">
        <v>0</v>
      </c>
    </row>
    <row r="62" spans="3:6" ht="12.75" hidden="1" customHeight="1" x14ac:dyDescent="0.25">
      <c r="C62" s="1" t="s">
        <v>46</v>
      </c>
      <c r="D62" s="19">
        <v>767</v>
      </c>
      <c r="E62" s="19"/>
      <c r="F62" s="4">
        <v>0</v>
      </c>
    </row>
    <row r="63" spans="3:6" ht="12" hidden="1" customHeight="1" x14ac:dyDescent="0.25">
      <c r="C63" s="1" t="s">
        <v>47</v>
      </c>
      <c r="D63" s="19">
        <v>771</v>
      </c>
      <c r="E63" s="19"/>
      <c r="F63" s="4">
        <v>0</v>
      </c>
    </row>
    <row r="64" spans="3:6" ht="12" hidden="1" customHeight="1" x14ac:dyDescent="0.25">
      <c r="C64" s="1" t="s">
        <v>48</v>
      </c>
      <c r="D64" s="19">
        <v>772</v>
      </c>
      <c r="E64" s="19"/>
      <c r="F64" s="4">
        <v>0</v>
      </c>
    </row>
    <row r="65" spans="3:6" ht="12" hidden="1" customHeight="1" x14ac:dyDescent="0.25">
      <c r="C65" s="1" t="s">
        <v>49</v>
      </c>
      <c r="D65" s="19">
        <v>773</v>
      </c>
      <c r="E65" s="19"/>
      <c r="F65" s="4">
        <v>0</v>
      </c>
    </row>
    <row r="66" spans="3:6" ht="12" hidden="1" customHeight="1" x14ac:dyDescent="0.25">
      <c r="C66" s="1" t="s">
        <v>50</v>
      </c>
      <c r="D66" s="19">
        <v>774</v>
      </c>
      <c r="E66" s="19"/>
      <c r="F66" s="4">
        <v>0</v>
      </c>
    </row>
    <row r="67" spans="3:6" ht="12" hidden="1" customHeight="1" x14ac:dyDescent="0.25">
      <c r="C67" s="1" t="s">
        <v>51</v>
      </c>
      <c r="D67" s="19"/>
      <c r="E67" s="19"/>
      <c r="F67" s="4">
        <v>0</v>
      </c>
    </row>
    <row r="68" spans="3:6" ht="12" hidden="1" customHeight="1" x14ac:dyDescent="0.25">
      <c r="C68" s="1" t="s">
        <v>52</v>
      </c>
      <c r="D68" s="19"/>
      <c r="E68" s="19"/>
      <c r="F68" s="4">
        <v>0</v>
      </c>
    </row>
    <row r="69" spans="3:6" ht="12" hidden="1" customHeight="1" x14ac:dyDescent="0.25">
      <c r="C69" s="1" t="s">
        <v>53</v>
      </c>
      <c r="D69" s="19"/>
      <c r="E69" s="19"/>
      <c r="F69" s="4">
        <v>0</v>
      </c>
    </row>
    <row r="70" spans="3:6" ht="12" hidden="1" customHeight="1" x14ac:dyDescent="0.25">
      <c r="C70" s="1" t="s">
        <v>54</v>
      </c>
      <c r="D70" s="19"/>
      <c r="E70" s="19"/>
      <c r="F70" s="4">
        <v>0</v>
      </c>
    </row>
    <row r="71" spans="3:6" ht="12" customHeight="1" x14ac:dyDescent="0.25">
      <c r="C71" s="1" t="s">
        <v>55</v>
      </c>
      <c r="D71" s="19"/>
      <c r="E71" s="19"/>
      <c r="F71" s="4">
        <v>16000</v>
      </c>
    </row>
    <row r="72" spans="3:6" ht="12" hidden="1" customHeight="1" x14ac:dyDescent="0.25">
      <c r="C72" s="1" t="s">
        <v>56</v>
      </c>
      <c r="D72" s="19"/>
      <c r="E72" s="19"/>
      <c r="F72" s="4">
        <v>0</v>
      </c>
    </row>
    <row r="73" spans="3:6" ht="12" hidden="1" customHeight="1" x14ac:dyDescent="0.25">
      <c r="C73" s="1" t="s">
        <v>57</v>
      </c>
      <c r="D73" s="19"/>
      <c r="E73" s="19"/>
      <c r="F73" s="4">
        <v>0</v>
      </c>
    </row>
    <row r="74" spans="3:6" ht="12" hidden="1" customHeight="1" x14ac:dyDescent="0.25">
      <c r="C74" s="1" t="s">
        <v>58</v>
      </c>
      <c r="D74" s="19"/>
      <c r="E74" s="19"/>
      <c r="F74" s="4">
        <v>0</v>
      </c>
    </row>
    <row r="75" spans="3:6" ht="12" hidden="1" customHeight="1" x14ac:dyDescent="0.25">
      <c r="C75" s="1" t="s">
        <v>59</v>
      </c>
      <c r="D75" s="19"/>
      <c r="E75" s="19"/>
      <c r="F75" s="4">
        <v>0</v>
      </c>
    </row>
    <row r="76" spans="3:6" ht="12" hidden="1" customHeight="1" x14ac:dyDescent="0.25">
      <c r="C76" s="1" t="s">
        <v>60</v>
      </c>
      <c r="D76" s="19"/>
      <c r="E76" s="19"/>
      <c r="F76" s="4">
        <v>0</v>
      </c>
    </row>
    <row r="77" spans="3:6" ht="12" hidden="1" customHeight="1" x14ac:dyDescent="0.25">
      <c r="C77" s="1" t="s">
        <v>61</v>
      </c>
      <c r="D77" s="19"/>
      <c r="E77" s="19"/>
      <c r="F77" s="4">
        <v>0</v>
      </c>
    </row>
    <row r="78" spans="3:6" ht="12" hidden="1" customHeight="1" x14ac:dyDescent="0.25">
      <c r="C78" s="1" t="s">
        <v>62</v>
      </c>
      <c r="D78" s="19"/>
      <c r="E78" s="19"/>
      <c r="F78" s="4">
        <v>0</v>
      </c>
    </row>
    <row r="79" spans="3:6" ht="12" hidden="1" customHeight="1" x14ac:dyDescent="0.25">
      <c r="C79" s="1" t="s">
        <v>63</v>
      </c>
      <c r="D79" s="19"/>
      <c r="E79" s="19"/>
      <c r="F79" s="4">
        <v>0</v>
      </c>
    </row>
    <row r="80" spans="3:6" ht="12" hidden="1" customHeight="1" x14ac:dyDescent="0.25">
      <c r="C80" s="1" t="s">
        <v>64</v>
      </c>
      <c r="D80" s="19"/>
      <c r="E80" s="19"/>
      <c r="F80" s="4">
        <v>0</v>
      </c>
    </row>
    <row r="81" spans="3:7" ht="12" hidden="1" customHeight="1" x14ac:dyDescent="0.25">
      <c r="C81" s="1" t="s">
        <v>65</v>
      </c>
      <c r="D81" s="19"/>
      <c r="E81" s="19"/>
      <c r="F81" s="4">
        <v>0</v>
      </c>
    </row>
    <row r="82" spans="3:7" ht="12" hidden="1" customHeight="1" x14ac:dyDescent="0.25">
      <c r="C82" s="1" t="s">
        <v>66</v>
      </c>
      <c r="D82" s="19"/>
      <c r="E82" s="19"/>
      <c r="F82" s="4">
        <v>0</v>
      </c>
    </row>
    <row r="83" spans="3:7" ht="12" hidden="1" customHeight="1" x14ac:dyDescent="0.25">
      <c r="C83" s="1" t="s">
        <v>67</v>
      </c>
      <c r="D83" s="19"/>
      <c r="E83" s="19"/>
      <c r="F83" s="4">
        <v>0</v>
      </c>
    </row>
    <row r="84" spans="3:7" ht="12" hidden="1" customHeight="1" x14ac:dyDescent="0.25">
      <c r="C84" s="1" t="s">
        <v>68</v>
      </c>
      <c r="D84" s="19"/>
      <c r="E84" s="19"/>
      <c r="F84" s="4">
        <v>0</v>
      </c>
    </row>
    <row r="85" spans="3:7" ht="12" hidden="1" customHeight="1" x14ac:dyDescent="0.25">
      <c r="C85" s="1" t="s">
        <v>69</v>
      </c>
      <c r="D85" s="19"/>
      <c r="E85" s="19"/>
      <c r="F85" s="4">
        <v>0</v>
      </c>
    </row>
    <row r="86" spans="3:7" ht="12" hidden="1" customHeight="1" x14ac:dyDescent="0.25">
      <c r="C86" s="1" t="s">
        <v>70</v>
      </c>
      <c r="D86" s="19"/>
      <c r="E86" s="19"/>
      <c r="F86" s="4">
        <v>0</v>
      </c>
    </row>
    <row r="87" spans="3:7" ht="12" hidden="1" customHeight="1" x14ac:dyDescent="0.25">
      <c r="C87" s="1" t="s">
        <v>71</v>
      </c>
      <c r="D87" s="19"/>
      <c r="E87" s="19"/>
      <c r="F87" s="4">
        <v>0</v>
      </c>
    </row>
    <row r="88" spans="3:7" ht="12" hidden="1" customHeight="1" x14ac:dyDescent="0.25">
      <c r="C88" s="1" t="s">
        <v>72</v>
      </c>
      <c r="D88" s="19"/>
      <c r="E88" s="19"/>
      <c r="F88" s="4">
        <v>0</v>
      </c>
    </row>
    <row r="89" spans="3:7" ht="12" hidden="1" customHeight="1" x14ac:dyDescent="0.25">
      <c r="C89" s="1" t="s">
        <v>73</v>
      </c>
      <c r="D89" s="19"/>
      <c r="E89" s="19"/>
      <c r="F89" s="4">
        <v>0</v>
      </c>
    </row>
    <row r="90" spans="3:7" ht="12" customHeight="1" x14ac:dyDescent="0.25">
      <c r="C90" s="1" t="s">
        <v>74</v>
      </c>
      <c r="D90" s="19"/>
      <c r="E90" s="19"/>
      <c r="F90" s="4">
        <v>343362.73</v>
      </c>
      <c r="G90" s="20"/>
    </row>
    <row r="91" spans="3:7" ht="12" customHeight="1" x14ac:dyDescent="0.25">
      <c r="C91" s="1" t="s">
        <v>75</v>
      </c>
      <c r="D91" s="19"/>
      <c r="E91" s="19"/>
      <c r="F91" s="4">
        <v>0</v>
      </c>
    </row>
    <row r="92" spans="3:7" ht="12" customHeight="1" x14ac:dyDescent="0.25">
      <c r="C92" s="1" t="s">
        <v>76</v>
      </c>
      <c r="D92" s="19"/>
      <c r="E92" s="19"/>
      <c r="F92" s="4">
        <v>0</v>
      </c>
    </row>
    <row r="93" spans="3:7" ht="12" customHeight="1" x14ac:dyDescent="0.25">
      <c r="C93" s="1" t="s">
        <v>77</v>
      </c>
      <c r="D93" s="19"/>
      <c r="E93" s="19"/>
      <c r="F93" s="4">
        <v>0</v>
      </c>
    </row>
    <row r="94" spans="3:7" ht="12" customHeight="1" x14ac:dyDescent="0.25">
      <c r="C94" s="1" t="s">
        <v>78</v>
      </c>
      <c r="D94" s="19"/>
      <c r="E94" s="19"/>
      <c r="F94" s="4">
        <v>49800</v>
      </c>
      <c r="G94" s="20"/>
    </row>
    <row r="95" spans="3:7" ht="12" hidden="1" customHeight="1" x14ac:dyDescent="0.25">
      <c r="C95" s="1" t="s">
        <v>79</v>
      </c>
      <c r="D95" s="19"/>
      <c r="E95" s="19"/>
      <c r="F95" s="4">
        <v>0</v>
      </c>
    </row>
    <row r="96" spans="3:7" ht="12" hidden="1" customHeight="1" x14ac:dyDescent="0.25">
      <c r="C96" s="1" t="s">
        <v>80</v>
      </c>
      <c r="D96" s="19"/>
      <c r="E96" s="19"/>
      <c r="F96" s="4">
        <v>0</v>
      </c>
    </row>
    <row r="97" spans="3:6" ht="12" hidden="1" customHeight="1" x14ac:dyDescent="0.25">
      <c r="C97" s="1" t="s">
        <v>81</v>
      </c>
      <c r="D97" s="19"/>
      <c r="E97" s="19"/>
      <c r="F97" s="4">
        <v>0</v>
      </c>
    </row>
    <row r="98" spans="3:6" ht="12" hidden="1" customHeight="1" x14ac:dyDescent="0.25">
      <c r="C98" s="1" t="s">
        <v>82</v>
      </c>
      <c r="D98" s="19"/>
      <c r="E98" s="19"/>
      <c r="F98" s="4">
        <v>0</v>
      </c>
    </row>
    <row r="99" spans="3:6" ht="12" hidden="1" customHeight="1" x14ac:dyDescent="0.25">
      <c r="C99" s="1" t="s">
        <v>83</v>
      </c>
      <c r="D99" s="19"/>
      <c r="E99" s="19"/>
      <c r="F99" s="4">
        <v>0</v>
      </c>
    </row>
    <row r="100" spans="3:6" ht="12" hidden="1" customHeight="1" x14ac:dyDescent="0.25">
      <c r="C100" s="1" t="s">
        <v>84</v>
      </c>
      <c r="D100" s="19"/>
      <c r="E100" s="19"/>
      <c r="F100" s="4">
        <v>0</v>
      </c>
    </row>
    <row r="101" spans="3:6" ht="12" hidden="1" customHeight="1" x14ac:dyDescent="0.25">
      <c r="C101" s="1" t="s">
        <v>85</v>
      </c>
      <c r="D101" s="19"/>
      <c r="E101" s="19"/>
      <c r="F101" s="4">
        <v>0</v>
      </c>
    </row>
    <row r="102" spans="3:6" ht="12" hidden="1" customHeight="1" x14ac:dyDescent="0.25">
      <c r="C102" s="1" t="s">
        <v>86</v>
      </c>
      <c r="D102" s="19"/>
      <c r="E102" s="19"/>
      <c r="F102" s="4">
        <v>0</v>
      </c>
    </row>
    <row r="103" spans="3:6" ht="12" hidden="1" customHeight="1" x14ac:dyDescent="0.25">
      <c r="C103" s="1" t="s">
        <v>87</v>
      </c>
      <c r="D103" s="19"/>
      <c r="E103" s="19"/>
      <c r="F103" s="4">
        <v>0</v>
      </c>
    </row>
    <row r="104" spans="3:6" ht="12" hidden="1" customHeight="1" x14ac:dyDescent="0.25">
      <c r="C104" s="1" t="s">
        <v>88</v>
      </c>
      <c r="D104" s="19"/>
      <c r="E104" s="19"/>
      <c r="F104" s="4">
        <v>0</v>
      </c>
    </row>
    <row r="105" spans="3:6" ht="12" hidden="1" customHeight="1" x14ac:dyDescent="0.25">
      <c r="C105" s="1" t="s">
        <v>89</v>
      </c>
      <c r="D105" s="19"/>
      <c r="E105" s="19"/>
      <c r="F105" s="4">
        <v>0</v>
      </c>
    </row>
    <row r="106" spans="3:6" ht="12" hidden="1" customHeight="1" x14ac:dyDescent="0.25">
      <c r="C106" s="1" t="s">
        <v>90</v>
      </c>
      <c r="D106" s="19"/>
      <c r="E106" s="19"/>
      <c r="F106" s="4">
        <v>0</v>
      </c>
    </row>
    <row r="107" spans="3:6" ht="12" hidden="1" customHeight="1" x14ac:dyDescent="0.25">
      <c r="C107" s="1" t="s">
        <v>91</v>
      </c>
      <c r="D107" s="19">
        <v>778</v>
      </c>
      <c r="E107" s="19"/>
      <c r="F107" s="4">
        <v>0</v>
      </c>
    </row>
    <row r="108" spans="3:6" ht="12" hidden="1" customHeight="1" x14ac:dyDescent="0.25">
      <c r="C108" s="1" t="s">
        <v>92</v>
      </c>
      <c r="D108" s="19">
        <v>780</v>
      </c>
      <c r="E108" s="19"/>
      <c r="F108" s="4">
        <v>0</v>
      </c>
    </row>
    <row r="109" spans="3:6" ht="12.75" hidden="1" customHeight="1" x14ac:dyDescent="0.25">
      <c r="C109" s="1" t="s">
        <v>93</v>
      </c>
      <c r="D109" s="19">
        <v>783</v>
      </c>
      <c r="E109" s="19"/>
      <c r="F109" s="4">
        <v>0</v>
      </c>
    </row>
    <row r="110" spans="3:6" ht="12" hidden="1" customHeight="1" x14ac:dyDescent="0.25">
      <c r="C110" s="1" t="s">
        <v>94</v>
      </c>
      <c r="D110" s="19">
        <v>786</v>
      </c>
      <c r="E110" s="19"/>
      <c r="F110" s="4">
        <v>0</v>
      </c>
    </row>
    <row r="111" spans="3:6" ht="12" hidden="1" customHeight="1" x14ac:dyDescent="0.25">
      <c r="C111" s="1" t="s">
        <v>95</v>
      </c>
      <c r="D111" s="19">
        <v>791</v>
      </c>
      <c r="E111" s="19"/>
      <c r="F111" s="4">
        <v>0</v>
      </c>
    </row>
    <row r="112" spans="3:6" ht="12" hidden="1" customHeight="1" x14ac:dyDescent="0.25">
      <c r="C112" s="1" t="s">
        <v>96</v>
      </c>
      <c r="D112" s="19">
        <v>793</v>
      </c>
      <c r="E112" s="19"/>
      <c r="F112" s="4">
        <v>0</v>
      </c>
    </row>
    <row r="113" spans="1:11" ht="12" hidden="1" customHeight="1" x14ac:dyDescent="0.25">
      <c r="C113" s="1" t="s">
        <v>97</v>
      </c>
      <c r="D113" s="19">
        <v>795</v>
      </c>
      <c r="E113" s="19"/>
      <c r="F113" s="4">
        <v>0</v>
      </c>
    </row>
    <row r="114" spans="1:11" ht="12" customHeight="1" x14ac:dyDescent="0.25">
      <c r="C114" s="1" t="s">
        <v>98</v>
      </c>
      <c r="D114" s="19">
        <v>799</v>
      </c>
      <c r="E114" s="19"/>
      <c r="F114" s="4">
        <v>0</v>
      </c>
    </row>
    <row r="115" spans="1:11" ht="12.75" customHeight="1" x14ac:dyDescent="0.25">
      <c r="C115" s="1" t="s">
        <v>99</v>
      </c>
      <c r="D115" s="19">
        <v>802</v>
      </c>
      <c r="E115" s="19"/>
      <c r="F115" s="4">
        <v>0</v>
      </c>
    </row>
    <row r="116" spans="1:11" ht="12" customHeight="1" x14ac:dyDescent="0.25">
      <c r="C116" s="1" t="s">
        <v>100</v>
      </c>
      <c r="D116" s="19">
        <v>805</v>
      </c>
      <c r="E116" s="19"/>
      <c r="F116" s="4">
        <v>0</v>
      </c>
    </row>
    <row r="117" spans="1:11" ht="12" customHeight="1" x14ac:dyDescent="0.25">
      <c r="C117" s="1" t="s">
        <v>101</v>
      </c>
      <c r="D117" s="19">
        <v>811</v>
      </c>
      <c r="E117" s="19"/>
      <c r="F117" s="4">
        <v>0</v>
      </c>
    </row>
    <row r="118" spans="1:11" ht="12" customHeight="1" x14ac:dyDescent="0.25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5">
      <c r="C119" s="1" t="s">
        <v>103</v>
      </c>
      <c r="D119" s="19">
        <v>813</v>
      </c>
      <c r="E119" s="19"/>
      <c r="F119" s="4">
        <v>3111348.35</v>
      </c>
    </row>
    <row r="120" spans="1:11" ht="12.75" customHeight="1" x14ac:dyDescent="0.25">
      <c r="C120" s="1" t="s">
        <v>104</v>
      </c>
      <c r="D120" s="19">
        <v>814</v>
      </c>
      <c r="E120" s="19"/>
      <c r="F120" s="4">
        <v>0</v>
      </c>
    </row>
    <row r="121" spans="1:11" ht="13.8" thickBot="1" x14ac:dyDescent="0.3">
      <c r="C121" s="9" t="s">
        <v>105</v>
      </c>
      <c r="D121" s="19"/>
      <c r="E121" s="19"/>
      <c r="F121" s="10">
        <f>SUM(F49:F120)</f>
        <v>3520511.08</v>
      </c>
    </row>
    <row r="122" spans="1:11" x14ac:dyDescent="0.25">
      <c r="C122" s="9"/>
      <c r="D122" s="19"/>
      <c r="E122" s="19"/>
      <c r="F122" s="5"/>
    </row>
    <row r="123" spans="1:11" x14ac:dyDescent="0.25">
      <c r="A123" s="6" t="s">
        <v>106</v>
      </c>
      <c r="C123" s="9"/>
      <c r="D123" s="19"/>
      <c r="E123" s="19"/>
      <c r="F123" s="5"/>
    </row>
    <row r="124" spans="1:11" x14ac:dyDescent="0.25">
      <c r="C124" s="11" t="s">
        <v>107</v>
      </c>
      <c r="D124" s="19"/>
      <c r="E124" s="19"/>
      <c r="F124" s="4"/>
    </row>
    <row r="125" spans="1:11" x14ac:dyDescent="0.25">
      <c r="C125" s="11" t="s">
        <v>108</v>
      </c>
      <c r="D125" s="19"/>
      <c r="E125" s="19"/>
      <c r="F125" s="4"/>
      <c r="J125" s="4"/>
      <c r="K125" s="4"/>
    </row>
    <row r="126" spans="1:11" x14ac:dyDescent="0.25">
      <c r="C126" s="11" t="s">
        <v>109</v>
      </c>
      <c r="D126" s="19"/>
      <c r="E126" s="19"/>
      <c r="F126" s="4"/>
    </row>
    <row r="127" spans="1:11" x14ac:dyDescent="0.25">
      <c r="C127" s="11" t="s">
        <v>110</v>
      </c>
      <c r="D127" s="19"/>
      <c r="E127" s="19"/>
      <c r="F127" s="4"/>
      <c r="G127" s="23"/>
    </row>
    <row r="128" spans="1:11" x14ac:dyDescent="0.25">
      <c r="C128" s="11" t="s">
        <v>111</v>
      </c>
      <c r="D128" s="19"/>
      <c r="E128" s="19"/>
      <c r="F128" s="7"/>
    </row>
    <row r="129" spans="1:6" x14ac:dyDescent="0.25">
      <c r="C129" s="11" t="s">
        <v>122</v>
      </c>
      <c r="D129" s="19"/>
      <c r="E129" s="19"/>
      <c r="F129" s="7"/>
    </row>
    <row r="130" spans="1:6" x14ac:dyDescent="0.25">
      <c r="C130" s="11" t="s">
        <v>112</v>
      </c>
      <c r="D130" s="18"/>
      <c r="E130" s="18"/>
      <c r="F130" s="7"/>
    </row>
    <row r="131" spans="1:6" x14ac:dyDescent="0.25">
      <c r="C131" s="11" t="s">
        <v>133</v>
      </c>
      <c r="D131" s="18"/>
      <c r="E131" s="18"/>
      <c r="F131" s="7"/>
    </row>
    <row r="132" spans="1:6" x14ac:dyDescent="0.25">
      <c r="C132" s="11" t="s">
        <v>113</v>
      </c>
      <c r="D132" s="19"/>
      <c r="E132" s="19"/>
      <c r="F132" s="7"/>
    </row>
    <row r="133" spans="1:6" x14ac:dyDescent="0.25">
      <c r="B133" s="2"/>
      <c r="C133" s="11" t="s">
        <v>114</v>
      </c>
      <c r="D133" s="19"/>
      <c r="E133" s="19"/>
      <c r="F133" s="7"/>
    </row>
    <row r="134" spans="1:6" ht="13.8" thickBot="1" x14ac:dyDescent="0.3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5">
      <c r="A135" s="9"/>
      <c r="B135" s="2"/>
      <c r="D135" s="19"/>
      <c r="E135" s="19"/>
      <c r="F135" s="12"/>
    </row>
    <row r="136" spans="1:6" ht="13.8" thickBot="1" x14ac:dyDescent="0.3">
      <c r="A136" s="9"/>
      <c r="B136" s="2"/>
      <c r="C136" s="14" t="s">
        <v>116</v>
      </c>
      <c r="D136" s="19"/>
      <c r="E136" s="19"/>
      <c r="F136" s="15">
        <f>F134+F121+F46</f>
        <v>3520511.08</v>
      </c>
    </row>
    <row r="137" spans="1:6" x14ac:dyDescent="0.25">
      <c r="A137" s="9"/>
      <c r="B137" s="2"/>
      <c r="D137" s="19"/>
      <c r="E137" s="19"/>
    </row>
    <row r="138" spans="1:6" ht="13.8" thickBot="1" x14ac:dyDescent="0.3">
      <c r="A138" s="9" t="s">
        <v>117</v>
      </c>
      <c r="B138" s="2"/>
      <c r="D138" s="19"/>
      <c r="E138" s="19"/>
      <c r="F138" s="16">
        <f>F15-F136</f>
        <v>-845624.02</v>
      </c>
    </row>
    <row r="139" spans="1:6" ht="13.8" thickTop="1" x14ac:dyDescent="0.25">
      <c r="A139" s="9"/>
      <c r="B139" s="2"/>
      <c r="D139" s="19"/>
      <c r="E139" s="19"/>
      <c r="F139" s="12"/>
    </row>
    <row r="140" spans="1:6" x14ac:dyDescent="0.25">
      <c r="A140" s="9"/>
      <c r="B140" s="2"/>
      <c r="D140" s="19"/>
      <c r="E140" s="19"/>
      <c r="F140" s="12"/>
    </row>
    <row r="141" spans="1:6" x14ac:dyDescent="0.25">
      <c r="A141" s="9"/>
      <c r="B141" s="2"/>
      <c r="D141" s="19"/>
      <c r="E141" s="19"/>
      <c r="F141" s="12"/>
    </row>
    <row r="142" spans="1:6" x14ac:dyDescent="0.25">
      <c r="A142" s="9"/>
      <c r="B142" s="2"/>
      <c r="D142" s="19"/>
      <c r="E142" s="19"/>
      <c r="F142" s="12"/>
    </row>
    <row r="143" spans="1:6" x14ac:dyDescent="0.25">
      <c r="A143" s="39" t="s">
        <v>126</v>
      </c>
      <c r="B143" s="39"/>
      <c r="C143" s="39"/>
      <c r="D143" s="39"/>
      <c r="E143" s="39"/>
      <c r="F143" s="39"/>
    </row>
    <row r="144" spans="1:6" x14ac:dyDescent="0.25">
      <c r="A144" s="39"/>
      <c r="B144" s="39"/>
      <c r="C144" s="39"/>
      <c r="D144" s="39"/>
      <c r="E144" s="39"/>
      <c r="F144" s="39"/>
    </row>
    <row r="145" spans="1:6" x14ac:dyDescent="0.25">
      <c r="D145" s="19" t="s">
        <v>118</v>
      </c>
      <c r="E145" s="19"/>
    </row>
    <row r="146" spans="1:6" x14ac:dyDescent="0.25">
      <c r="D146" s="19"/>
      <c r="E146" s="19"/>
    </row>
    <row r="147" spans="1:6" x14ac:dyDescent="0.25">
      <c r="C147" s="9"/>
      <c r="D147" s="19"/>
      <c r="E147" s="19"/>
    </row>
    <row r="148" spans="1:6" x14ac:dyDescent="0.25">
      <c r="A148" s="40" t="s">
        <v>119</v>
      </c>
      <c r="B148" s="40"/>
      <c r="C148" s="40"/>
      <c r="D148" s="19"/>
      <c r="E148" s="40" t="s">
        <v>127</v>
      </c>
      <c r="F148" s="40"/>
    </row>
    <row r="149" spans="1:6" x14ac:dyDescent="0.25">
      <c r="A149" s="36" t="s">
        <v>120</v>
      </c>
      <c r="B149" s="36"/>
      <c r="C149" s="36"/>
      <c r="D149" s="19"/>
      <c r="E149" s="36" t="s">
        <v>121</v>
      </c>
      <c r="F149" s="36"/>
    </row>
    <row r="153" spans="1:6" x14ac:dyDescent="0.25">
      <c r="A153" s="22"/>
    </row>
    <row r="154" spans="1:6" x14ac:dyDescent="0.25">
      <c r="A154" s="21" t="s">
        <v>134</v>
      </c>
      <c r="B154" s="21" t="s">
        <v>135</v>
      </c>
    </row>
  </sheetData>
  <mergeCells count="12">
    <mergeCell ref="A10:F10"/>
    <mergeCell ref="A143:F144"/>
    <mergeCell ref="A148:C148"/>
    <mergeCell ref="E148:F148"/>
    <mergeCell ref="A149:C149"/>
    <mergeCell ref="E149:F149"/>
    <mergeCell ref="A9:F9"/>
    <mergeCell ref="A1:C1"/>
    <mergeCell ref="A4:F4"/>
    <mergeCell ref="A5:F5"/>
    <mergeCell ref="A6:F6"/>
    <mergeCell ref="A8:F8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4th Qtr SEF utilization</vt:lpstr>
      <vt:lpstr>3rd Qtr SEF utilization</vt:lpstr>
      <vt:lpstr>2nd Qtr SEF utilization</vt:lpstr>
      <vt:lpstr>'2nd Qtr SEF utilization'!Print_Area</vt:lpstr>
      <vt:lpstr>'3rd Qtr SEF utilization'!Print_Area</vt:lpstr>
      <vt:lpstr>'4th Qtr SEF utilization'!Print_Area</vt:lpstr>
      <vt:lpstr>'2nd Qtr SEF utilization'!Print_Titles</vt:lpstr>
      <vt:lpstr>'3rd Qtr SEF utilization'!Print_Titles</vt:lpstr>
      <vt:lpstr>'4th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RJ Pico</cp:lastModifiedBy>
  <cp:lastPrinted>2024-10-18T00:52:28Z</cp:lastPrinted>
  <dcterms:created xsi:type="dcterms:W3CDTF">2017-05-19T07:05:09Z</dcterms:created>
  <dcterms:modified xsi:type="dcterms:W3CDTF">2024-11-11T06:02:35Z</dcterms:modified>
</cp:coreProperties>
</file>